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780" yWindow="765" windowWidth="27645" windowHeight="16005"/>
  </bookViews>
  <sheets>
    <sheet name="Hoja2" sheetId="2" r:id="rId1"/>
  </sheets>
  <definedNames>
    <definedName name="Pruebas">Tabla2[[#All],[Descripción]:[Descuento 20% (Personal APIMEX y empresas asociadas)]]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9" i="2" l="1"/>
  <c r="C9" i="2"/>
  <c r="E17" i="2" l="1"/>
  <c r="E16" i="2"/>
  <c r="E15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14" i="2"/>
</calcChain>
</file>

<file path=xl/sharedStrings.xml><?xml version="1.0" encoding="utf-8"?>
<sst xmlns="http://schemas.openxmlformats.org/spreadsheetml/2006/main" count="1072" uniqueCount="713">
  <si>
    <t>Sección</t>
  </si>
  <si>
    <t>Clave</t>
  </si>
  <si>
    <t>Descripción</t>
  </si>
  <si>
    <t>Urología</t>
  </si>
  <si>
    <t>M-ALB</t>
  </si>
  <si>
    <t>MICROALBUMINURIA</t>
  </si>
  <si>
    <t>EGO</t>
  </si>
  <si>
    <t>EXAMEN GENERAL DE ORINA (EGO)</t>
  </si>
  <si>
    <t>M-ALB24</t>
  </si>
  <si>
    <t>MICROALBUMINURIA EN ORINA DE 24 HRS</t>
  </si>
  <si>
    <t>Serología</t>
  </si>
  <si>
    <t>VIH</t>
  </si>
  <si>
    <t>AC. ANTI HIV (PRUEBA PRESUNTIVA)</t>
  </si>
  <si>
    <t>INFL</t>
  </si>
  <si>
    <t>ANTIGENO DE INFLUENZA A+B</t>
  </si>
  <si>
    <t>VDRL</t>
  </si>
  <si>
    <t>Química Clínica</t>
  </si>
  <si>
    <t>UREA</t>
  </si>
  <si>
    <t>QS30</t>
  </si>
  <si>
    <t>QUIMICA SANGUINEA DE 30 ELEMENTOS</t>
  </si>
  <si>
    <t>TGP</t>
  </si>
  <si>
    <t>TRANSAMINASA GLUTAMICO PIRUVICA (TGP/ALT)</t>
  </si>
  <si>
    <t>HBA1C</t>
  </si>
  <si>
    <t>HEMOGLOBINA GLICOSILADA (Hb A1c)</t>
  </si>
  <si>
    <t>PT-ALB</t>
  </si>
  <si>
    <t>PROTEINAS TOTALES CON ALBUMINA</t>
  </si>
  <si>
    <t>AMI</t>
  </si>
  <si>
    <t>AMILASA</t>
  </si>
  <si>
    <t>DHL</t>
  </si>
  <si>
    <t>DESHIDROGENASA LACTICA (DHL)</t>
  </si>
  <si>
    <t>K</t>
  </si>
  <si>
    <t>POTASIO SERICO</t>
  </si>
  <si>
    <t>PFH</t>
  </si>
  <si>
    <t>PRUEBAS DE FUNCION HEPATICA</t>
  </si>
  <si>
    <t>BT</t>
  </si>
  <si>
    <t>BILIRRUBINA TOTAL</t>
  </si>
  <si>
    <t>ALB-U</t>
  </si>
  <si>
    <t>ALBUMINA EN ORINA</t>
  </si>
  <si>
    <t>CKMB</t>
  </si>
  <si>
    <t>CRATINA QUINASA MB (CK-MB)</t>
  </si>
  <si>
    <t>CR</t>
  </si>
  <si>
    <t>CREATININA SERICA</t>
  </si>
  <si>
    <t>QS12</t>
  </si>
  <si>
    <t>QUIMICA SANGUINEA DE 12 ELEMENTOS</t>
  </si>
  <si>
    <t>ALB</t>
  </si>
  <si>
    <t>ALBUMINA SERICA</t>
  </si>
  <si>
    <t>QS6</t>
  </si>
  <si>
    <t>QUIMICA SANGUINEA 6</t>
  </si>
  <si>
    <t>MG</t>
  </si>
  <si>
    <t>MAGNESIO SERICO</t>
  </si>
  <si>
    <t>ALP</t>
  </si>
  <si>
    <t>FOSFATASA ALCALINA</t>
  </si>
  <si>
    <t>QS3</t>
  </si>
  <si>
    <t>QUIMICA SANGUINEA 3</t>
  </si>
  <si>
    <t>AU</t>
  </si>
  <si>
    <t>ACIDO URICO</t>
  </si>
  <si>
    <t>VITD</t>
  </si>
  <si>
    <t>VITAMINA D 25-OH</t>
  </si>
  <si>
    <t>PT</t>
  </si>
  <si>
    <t>PROTEINAS TOTALES</t>
  </si>
  <si>
    <t>PHIERR1</t>
  </si>
  <si>
    <t>PERFIL DE HIERRO I</t>
  </si>
  <si>
    <t>GGT</t>
  </si>
  <si>
    <t>GAMA GLUTAMIL TRANSPEPTIDASA (GGT)</t>
  </si>
  <si>
    <t>COL</t>
  </si>
  <si>
    <t>COLESTEROL</t>
  </si>
  <si>
    <t>ES6</t>
  </si>
  <si>
    <t>ELECTROLITOS SERICOS 6</t>
  </si>
  <si>
    <t>NA</t>
  </si>
  <si>
    <t>SODIO SERICO</t>
  </si>
  <si>
    <t>HDL</t>
  </si>
  <si>
    <t>LIPOPROTEINAS ALTA DENSIDAD (HDL)</t>
  </si>
  <si>
    <t>BIL</t>
  </si>
  <si>
    <t>BILIRRUBINAS</t>
  </si>
  <si>
    <t>QS4</t>
  </si>
  <si>
    <t>QUIMICA SANGUINEA 4</t>
  </si>
  <si>
    <t>CR-U</t>
  </si>
  <si>
    <t>CREATININA EN ORINA DE 24 HRS</t>
  </si>
  <si>
    <t>QS24</t>
  </si>
  <si>
    <t>QUIMICA SANGUINEA DE 24 ELEMENTOS</t>
  </si>
  <si>
    <t>TGO</t>
  </si>
  <si>
    <t>TRANSAMINASA GLUTAMICO OXALACETICA (TGO/AST)</t>
  </si>
  <si>
    <t>P</t>
  </si>
  <si>
    <t>FOSFORO SERICO</t>
  </si>
  <si>
    <t>QS35</t>
  </si>
  <si>
    <t>PERFIL BIOQUIMICO DE 35 ELEMENTOS</t>
  </si>
  <si>
    <t>CL</t>
  </si>
  <si>
    <t>CLORO SERICO</t>
  </si>
  <si>
    <t>BD</t>
  </si>
  <si>
    <t>BILIRRUBINA DIRECTA</t>
  </si>
  <si>
    <t>DEPCREA</t>
  </si>
  <si>
    <t>DEPURACION DE CREATININA.</t>
  </si>
  <si>
    <t>PT-U</t>
  </si>
  <si>
    <t>PROTEINAS TOTALES ORINA 24 HRS.</t>
  </si>
  <si>
    <t>TG</t>
  </si>
  <si>
    <t>TRIGLICERlDOS</t>
  </si>
  <si>
    <t>LIP</t>
  </si>
  <si>
    <t>LIPASA SERICA</t>
  </si>
  <si>
    <t>LIPIDOS</t>
  </si>
  <si>
    <t>PERFIL DE LIPIDOS</t>
  </si>
  <si>
    <t>CA</t>
  </si>
  <si>
    <t>CALCIO SERICO</t>
  </si>
  <si>
    <t>GL</t>
  </si>
  <si>
    <t>GLUCOSA</t>
  </si>
  <si>
    <t>ES</t>
  </si>
  <si>
    <t>ELECTROLITOS SERICOS</t>
  </si>
  <si>
    <t>CPK</t>
  </si>
  <si>
    <t>CREATIN FOSFOQUINASA (CPK)</t>
  </si>
  <si>
    <t>QS5</t>
  </si>
  <si>
    <t>QUIMICA SANGUINEA 5</t>
  </si>
  <si>
    <t>Parasitologia</t>
  </si>
  <si>
    <t>COPROL</t>
  </si>
  <si>
    <t>COPROLOGICO</t>
  </si>
  <si>
    <t>CMF</t>
  </si>
  <si>
    <t>CITOLOGIA DE MOCO FECAL</t>
  </si>
  <si>
    <t>CPS</t>
  </si>
  <si>
    <t>COPROPARASITOSCOPICO</t>
  </si>
  <si>
    <t>CPS3</t>
  </si>
  <si>
    <t>COPROPARASITOSCOPICO (3)</t>
  </si>
  <si>
    <t>SOH</t>
  </si>
  <si>
    <t>SANGRE OCULTA EN HECES</t>
  </si>
  <si>
    <t>CPS2</t>
  </si>
  <si>
    <t>COPROPARASITOSCOPICO (2)</t>
  </si>
  <si>
    <t>AMIB</t>
  </si>
  <si>
    <t>AMIBA EN FRESCO</t>
  </si>
  <si>
    <t>AZREDC</t>
  </si>
  <si>
    <t>AZUCARES REDUCTORES</t>
  </si>
  <si>
    <t>Inmunología</t>
  </si>
  <si>
    <t>CA125</t>
  </si>
  <si>
    <t>ANTIGENO CA-125</t>
  </si>
  <si>
    <t>Salv</t>
  </si>
  <si>
    <t>ANTIGENO COVID-19 (PRUEBA RAPIDA)*</t>
  </si>
  <si>
    <t>FB</t>
  </si>
  <si>
    <t>FRACCION BETA HGC</t>
  </si>
  <si>
    <t>CMVIGG</t>
  </si>
  <si>
    <t>AC. ANTI CITOMEGALOVIRUS IGG</t>
  </si>
  <si>
    <t>USR</t>
  </si>
  <si>
    <t>U.S.R. (UNHEATED SERUM REAGIN)</t>
  </si>
  <si>
    <t>COVID-AG</t>
  </si>
  <si>
    <t>ANTIGENO COVID-19 (PRUEBA RÁPIDA)</t>
  </si>
  <si>
    <t>IG2</t>
  </si>
  <si>
    <t>PERFIL DE INMUNOGLOBULINAS II (IGA, IGG, IGM, IGE)</t>
  </si>
  <si>
    <t>RF</t>
  </si>
  <si>
    <t>REACCIONES FEBRILES</t>
  </si>
  <si>
    <t>DENGUE</t>
  </si>
  <si>
    <t>ANTICUERPOS ANTI DENGUE + ANTIGENO NS1</t>
  </si>
  <si>
    <t>DROG6</t>
  </si>
  <si>
    <t>ABUSO DE DROGAS 6 ANALITOS</t>
  </si>
  <si>
    <t>RBENG</t>
  </si>
  <si>
    <t>ANTICUERPOS ANTI BRUCELLA SPP (ROSA DE BENGALA)</t>
  </si>
  <si>
    <t>Hormonas e Inmunoquímicas</t>
  </si>
  <si>
    <t>TORCH2</t>
  </si>
  <si>
    <t>PERFIL DE TORCH 2</t>
  </si>
  <si>
    <t>FSH</t>
  </si>
  <si>
    <t>FSH (HORMONA FOLICULO ESTIMULANTE)</t>
  </si>
  <si>
    <t>PTIR1</t>
  </si>
  <si>
    <t>PERFIL TIROIDEO I</t>
  </si>
  <si>
    <t>UPTAKE</t>
  </si>
  <si>
    <t>T-UPTAKE (TU)</t>
  </si>
  <si>
    <t>RUBEOLAG</t>
  </si>
  <si>
    <t>AC. ANTI RUBEOLA IGG</t>
  </si>
  <si>
    <t>PTIR2</t>
  </si>
  <si>
    <t>PERFIL TIROIDEO II</t>
  </si>
  <si>
    <t>TESTO</t>
  </si>
  <si>
    <t>TESTOSTERONA TOTAL</t>
  </si>
  <si>
    <t>TOXOM</t>
  </si>
  <si>
    <t>AC. ANTI TOXOPLASMA IGM</t>
  </si>
  <si>
    <t>E2</t>
  </si>
  <si>
    <t>ESTRADIOL</t>
  </si>
  <si>
    <t>PTIR1AC</t>
  </si>
  <si>
    <t>PERFIL TIROIDEO I CON AC. ANTI TIROIDES</t>
  </si>
  <si>
    <t>MTUMOR1</t>
  </si>
  <si>
    <t>MARCADORES TUMORALES I</t>
  </si>
  <si>
    <t>HER1-2M</t>
  </si>
  <si>
    <t>AC. ANTI HERPES 1 IGM</t>
  </si>
  <si>
    <t>T4TOT</t>
  </si>
  <si>
    <t>TIROXINA TOTAL (T4 TOTAL)</t>
  </si>
  <si>
    <t>1 Ac IgM</t>
  </si>
  <si>
    <t>ANTICUERPOS IgM SARS-CoV-2</t>
  </si>
  <si>
    <t>PROL</t>
  </si>
  <si>
    <t>PROLACTINA</t>
  </si>
  <si>
    <t>TORCH3</t>
  </si>
  <si>
    <t>PERFIL DE TORCH 3</t>
  </si>
  <si>
    <t>LH</t>
  </si>
  <si>
    <t>LH (HORMONA LUTEINIZANTE)</t>
  </si>
  <si>
    <t>OVAR</t>
  </si>
  <si>
    <t>PERFIL OVARICO</t>
  </si>
  <si>
    <t>HGC</t>
  </si>
  <si>
    <t>HGC CUNTITATIVA</t>
  </si>
  <si>
    <t>RUBEOLAM</t>
  </si>
  <si>
    <t>AC. ANTI RUBEOLA IGM</t>
  </si>
  <si>
    <t>HER1-IGG</t>
  </si>
  <si>
    <t>AC. ANTI HERPES 1 IGG</t>
  </si>
  <si>
    <t>MTUMOR2</t>
  </si>
  <si>
    <t>MARCADORES TUMORALES II</t>
  </si>
  <si>
    <t>PSA</t>
  </si>
  <si>
    <t>PSA (ANTIGENO PROSTATICO ESPECIFICO)</t>
  </si>
  <si>
    <t>FEM</t>
  </si>
  <si>
    <t>PERFIL HORMONAL FEMENINO</t>
  </si>
  <si>
    <t>TORCH1</t>
  </si>
  <si>
    <t>PERFIL DE TORCH 1</t>
  </si>
  <si>
    <t>TSH</t>
  </si>
  <si>
    <t>HORMONA ESTIMULANTE DE LA TIROIDES(TSH)</t>
  </si>
  <si>
    <t>T4L</t>
  </si>
  <si>
    <t>TIROXINA LIBRE (T4 LIBRE)</t>
  </si>
  <si>
    <t>1 Ac IgG</t>
  </si>
  <si>
    <t>ANTICUERPOS IgG SARS-CoV-2</t>
  </si>
  <si>
    <t>CMVM</t>
  </si>
  <si>
    <t>AC. ANTI CITOMEGALOVIRUS IGM</t>
  </si>
  <si>
    <t>T3TOTAL</t>
  </si>
  <si>
    <t>TRIYODOTIRONINA TOTAL (T3 TOTAL)</t>
  </si>
  <si>
    <t>ANTITIROIDES</t>
  </si>
  <si>
    <t>ANTICUERPOS ANTI TIROIDEOS (anti-peroxidasa/ anti-tiroglobulina)</t>
  </si>
  <si>
    <t>ANDROS</t>
  </si>
  <si>
    <t>ANDROSTENEDIONA</t>
  </si>
  <si>
    <t>HAM</t>
  </si>
  <si>
    <t>HEPATITIS A IGM (HAM)</t>
  </si>
  <si>
    <t>TESTIC</t>
  </si>
  <si>
    <t>PERFIL TESTICULAR</t>
  </si>
  <si>
    <t>TOXOG</t>
  </si>
  <si>
    <t>AC. ANTI TOXOPLASMA IGG</t>
  </si>
  <si>
    <t>HBSAG</t>
  </si>
  <si>
    <t>HEPATITIS B (HBSAG ANTIGENO)</t>
  </si>
  <si>
    <t>HER2G</t>
  </si>
  <si>
    <t>AC. ANTI HERPES 2 IGG</t>
  </si>
  <si>
    <t>HPILORY</t>
  </si>
  <si>
    <t>HELICOBACTER PILORY IGG (CUANTITATIVO)</t>
  </si>
  <si>
    <t>T3L</t>
  </si>
  <si>
    <t>TRIYODOTIRONINA LIBRE (T3 LIBRE)</t>
  </si>
  <si>
    <t>1 Ac IgM, IgG</t>
  </si>
  <si>
    <t>ANTICUERPOS IgG + IgM SARS-CoV-2</t>
  </si>
  <si>
    <t>ACTH</t>
  </si>
  <si>
    <t>HORMONA ADRENOCORTICOTRÓFICA (ACTH)</t>
  </si>
  <si>
    <t>MTUMOR3</t>
  </si>
  <si>
    <t>MARCADORES TUMORALES III</t>
  </si>
  <si>
    <t>PROGEST</t>
  </si>
  <si>
    <t>PROGESTERONA</t>
  </si>
  <si>
    <t>MARC</t>
  </si>
  <si>
    <t>PERFIL HORMONAL MASCULINO</t>
  </si>
  <si>
    <t>PTH</t>
  </si>
  <si>
    <t>HORMONA PARATIROIDEA (PTH, PARATHORMONA)</t>
  </si>
  <si>
    <t>SER</t>
  </si>
  <si>
    <t>SEROTONINA EN SUERO</t>
  </si>
  <si>
    <t>Hematología</t>
  </si>
  <si>
    <t>BH</t>
  </si>
  <si>
    <t>BIOMETRIA HEMATICA</t>
  </si>
  <si>
    <t>FROJA</t>
  </si>
  <si>
    <t>FORMULA ROJA</t>
  </si>
  <si>
    <t>GPO</t>
  </si>
  <si>
    <t>GRUPO SANGUINEO Y FACTOR RH</t>
  </si>
  <si>
    <t>General</t>
  </si>
  <si>
    <t>PRENUP</t>
  </si>
  <si>
    <t>EXAMENES PRENUPCIALES</t>
  </si>
  <si>
    <t>CALCITONINA</t>
  </si>
  <si>
    <t>FAC/PROS</t>
  </si>
  <si>
    <t>FOSFATASA ACIDA PROSTATICA (FRACCIÓN PROSTATICA)</t>
  </si>
  <si>
    <t>ACIDOF</t>
  </si>
  <si>
    <t>ACIDO FOLICO</t>
  </si>
  <si>
    <t>ESPERM</t>
  </si>
  <si>
    <t>ESPERMATOBIOSCOPIA (ESPERMOGRAMA)</t>
  </si>
  <si>
    <t>ANTI RO</t>
  </si>
  <si>
    <t>ANTICUERPOS ANTI SSA (RO)</t>
  </si>
  <si>
    <t>Operatorio</t>
  </si>
  <si>
    <t>Perfil Preoperatorio</t>
  </si>
  <si>
    <t>PCRALTA</t>
  </si>
  <si>
    <t>PROTEINA C REACTIVA DE ALTA SENSIBILIDAD</t>
  </si>
  <si>
    <t>IGM</t>
  </si>
  <si>
    <t>INMUNOGLOBULINA M (IGM)</t>
  </si>
  <si>
    <t>DROG3</t>
  </si>
  <si>
    <t>ABUSO DE DROGAS 3 ANALITOS</t>
  </si>
  <si>
    <t>ANTICUERPOS ANTI DEN</t>
  </si>
  <si>
    <t>ANTICUERPOS ANTI DENGUE (IgG E IgM)</t>
  </si>
  <si>
    <t>HER2M</t>
  </si>
  <si>
    <t>CLOSTR</t>
  </si>
  <si>
    <t>CLOSTRIDIUM DIFFICILE GDH + TOXINA A + B (COMBO) EN HECES</t>
  </si>
  <si>
    <t>11-DEOX</t>
  </si>
  <si>
    <t>11-DEOXICORTISOL</t>
  </si>
  <si>
    <t>ANTI SM</t>
  </si>
  <si>
    <t>ANTICUERPOS ANTI SMITH (Sm)</t>
  </si>
  <si>
    <t>HBcAc-IgM</t>
  </si>
  <si>
    <t>ANTICUERPOS ANTI AG "CORE" HEP B IgM (HBcAc-IgM)</t>
  </si>
  <si>
    <t>ROT</t>
  </si>
  <si>
    <t>ROTAVIRUS/ADENOVIRUS</t>
  </si>
  <si>
    <t>TS</t>
  </si>
  <si>
    <t>TIEMPO DE SANGRADO (TS)</t>
  </si>
  <si>
    <t>DROGCABELLO</t>
  </si>
  <si>
    <t>ABUSO DROGAS EN CABELLO 5 ANALITOS</t>
  </si>
  <si>
    <t>MULLER</t>
  </si>
  <si>
    <t>HORMONA ANTIMULLERIANA</t>
  </si>
  <si>
    <t>ASLO-CU</t>
  </si>
  <si>
    <t>ANTIESTREPTOLISINAS (CUANTIFICADO)</t>
  </si>
  <si>
    <t>CA-U</t>
  </si>
  <si>
    <t>CALCIO EN ORINA DE 24 HRS</t>
  </si>
  <si>
    <t>ERI</t>
  </si>
  <si>
    <t>ERITROPOYETINA (EPO)</t>
  </si>
  <si>
    <t>COOMBS INDIRECTO</t>
  </si>
  <si>
    <t>IGA</t>
  </si>
  <si>
    <t>INMUNOGLOBULINA A (IGA)</t>
  </si>
  <si>
    <t>VSG</t>
  </si>
  <si>
    <t>VELOCIDAD DE SEDIMENTACION GLOBULAR (VSG o VSE)</t>
  </si>
  <si>
    <t>FACTOR REUMATOIDE (FR)</t>
  </si>
  <si>
    <t>CALPRO</t>
  </si>
  <si>
    <t>CALPROTECTINA + LACTOFERRINA (COMBO) EN HECES</t>
  </si>
  <si>
    <t>HOMA-IR</t>
  </si>
  <si>
    <t>INDICE DE RESITENCIA A LA INSULINA (HOMA-IR)</t>
  </si>
  <si>
    <t>HELI/HECES</t>
  </si>
  <si>
    <t>HELICOBACTER PYLORI ANTÍGENO EN HECES (CUALITATIVA)</t>
  </si>
  <si>
    <t>ALUM</t>
  </si>
  <si>
    <t>ALUMINIO EN SUERO</t>
  </si>
  <si>
    <t>Ca/ALB</t>
  </si>
  <si>
    <t>CALCIO CORREGIDO EN FUNCION DE ALBUMINA</t>
  </si>
  <si>
    <t>ECG</t>
  </si>
  <si>
    <t>Electrocardiograma</t>
  </si>
  <si>
    <t>RETICULOCITOS (RETIS o RET)</t>
  </si>
  <si>
    <t>ANTI BRUCELLA SPP (2</t>
  </si>
  <si>
    <t>ANTICUERPOS ANTI BRUCELLA SPP (2 MERCAPTO ETANOL)</t>
  </si>
  <si>
    <t>IG1</t>
  </si>
  <si>
    <t>PERFIL DE INMUNOGLOBULINAS I (IGA, IGG, IGM)</t>
  </si>
  <si>
    <t>ANTI-JO</t>
  </si>
  <si>
    <t>ANTICUERPOS ANTI-JO</t>
  </si>
  <si>
    <t>CRT-U</t>
  </si>
  <si>
    <t>CORTISOL EN ORINA DE 24 HORAS</t>
  </si>
  <si>
    <t>HIERR</t>
  </si>
  <si>
    <t>HIERRO SERICO</t>
  </si>
  <si>
    <t>HCV</t>
  </si>
  <si>
    <t>HEPATITIS C (HCV)</t>
  </si>
  <si>
    <t>Perfil Preoperatorio Completo</t>
  </si>
  <si>
    <t>ADE DEA</t>
  </si>
  <si>
    <t>ADENOSIN DEAMINASA (FLUIDOS VARIOS)</t>
  </si>
  <si>
    <t>FR-CU</t>
  </si>
  <si>
    <t>FACTOR REUMATOIDE (CUANTIFICADO)</t>
  </si>
  <si>
    <t>PREHIV</t>
  </si>
  <si>
    <t>EXAMENES PRENUPCIALES CON HIV</t>
  </si>
  <si>
    <t>ASLO</t>
  </si>
  <si>
    <t>ANTIESTREPTOLISINAS (ASO o ASLO)</t>
  </si>
  <si>
    <t>DROG5</t>
  </si>
  <si>
    <t>ABUSO DE DROGAS 5 ANALITOS</t>
  </si>
  <si>
    <t>ANTICUERPOS ANTI SCL 70 (ESCLERODERMA)</t>
  </si>
  <si>
    <t>PCR</t>
  </si>
  <si>
    <t>PROTEINA C REACTIVA (PCR)</t>
  </si>
  <si>
    <t>QS27</t>
  </si>
  <si>
    <t>QUIMICA SANGUINEA DE 27 ELEMENTOS</t>
  </si>
  <si>
    <t>IGG</t>
  </si>
  <si>
    <t>INMUNOGLOBULINA G (IGG)</t>
  </si>
  <si>
    <t>FEN</t>
  </si>
  <si>
    <t>FENITOINA (DIFENILHIDANTOINA,EPAMIN)</t>
  </si>
  <si>
    <t>URIC-U</t>
  </si>
  <si>
    <t>ACIDO URICO URINARIO</t>
  </si>
  <si>
    <t>LDL</t>
  </si>
  <si>
    <t>LIPOPROTEINAS DE BAJA DENSIDAD (LDL)</t>
  </si>
  <si>
    <t>REUM</t>
  </si>
  <si>
    <t>PERFIL REUMATICO</t>
  </si>
  <si>
    <t>PAP</t>
  </si>
  <si>
    <t>PAPANICOLAOU (PAP)</t>
  </si>
  <si>
    <t>POST COVID</t>
  </si>
  <si>
    <t>SEGUIMIENTO POST COVID</t>
  </si>
  <si>
    <t>MICROGLOB</t>
  </si>
  <si>
    <t>BETA 2 MICROGLOBULINA EN SUERO</t>
  </si>
  <si>
    <t>CRT-O</t>
  </si>
  <si>
    <t>CORTISOL EN ORINA OCASIONAL</t>
  </si>
  <si>
    <t>COOMBSD</t>
  </si>
  <si>
    <t>COOMBS DIRECTO.</t>
  </si>
  <si>
    <t>C3</t>
  </si>
  <si>
    <t>COMPLEMENTO C3</t>
  </si>
  <si>
    <t>ANCA C P</t>
  </si>
  <si>
    <t>ANTICUERPOS ANTI -CITOPLASMA DE NEUTROFILOS ANCA C Y ANCA P</t>
  </si>
  <si>
    <t>LIT</t>
  </si>
  <si>
    <t>LITIO</t>
  </si>
  <si>
    <t>ANA</t>
  </si>
  <si>
    <t>ANTICUERPOS ANTI NUCLEARES (ANA)</t>
  </si>
  <si>
    <t>Especiales</t>
  </si>
  <si>
    <t>NT-PRO BNP</t>
  </si>
  <si>
    <t>PÉPTIDO NATRIURÉTICO CEREBRAL (NT-PRO BNP)</t>
  </si>
  <si>
    <t>GASART</t>
  </si>
  <si>
    <t>GASOMETRÍA ARTERIAL</t>
  </si>
  <si>
    <t>AFP</t>
  </si>
  <si>
    <t>ALFAFETOPROTEINAS</t>
  </si>
  <si>
    <t>PEPC</t>
  </si>
  <si>
    <t>PEPTIDO C</t>
  </si>
  <si>
    <t>INSPOST</t>
  </si>
  <si>
    <t>INSULINA BASAL Y POST-PRANDIAL</t>
  </si>
  <si>
    <t>ABL KINASE DOMAIN MU</t>
  </si>
  <si>
    <t>ABL KINASE DOMAIN MUTATION IN CML, CELL</t>
  </si>
  <si>
    <t>DHEA-S</t>
  </si>
  <si>
    <t>DHEA-S (DEHIDROEPIANDROSTERONA-SULFATO)</t>
  </si>
  <si>
    <t>DIGOX</t>
  </si>
  <si>
    <t>DIGOXINA</t>
  </si>
  <si>
    <t>VALP</t>
  </si>
  <si>
    <t>ACIDO VALPROICO (VALPROATO DE MAGNESIO, DEPAKENE, ATEMPERATOR)</t>
  </si>
  <si>
    <t>TROPI</t>
  </si>
  <si>
    <t>TROPONINA I</t>
  </si>
  <si>
    <t>CEA</t>
  </si>
  <si>
    <t>ANTIGENO CARCINOEMBRIONARIO (CEA)</t>
  </si>
  <si>
    <t>17-HIPREGNE</t>
  </si>
  <si>
    <t>17-HIDROXIPREGNENOLONE LC/MS/MS</t>
  </si>
  <si>
    <t>CDC</t>
  </si>
  <si>
    <t>PRUEBAS CRUZADAS POR CDC CON SEPARACION DE LINFOCITOS T Y B, RECEPTOR CON DONADOR</t>
  </si>
  <si>
    <t>17-CECRE</t>
  </si>
  <si>
    <t>17-CETOSTEROIDES C/CREATININA, 24 HRS.</t>
  </si>
  <si>
    <t>HCH</t>
  </si>
  <si>
    <t>HORMONA DE CRECIMIEMTO (HCH)</t>
  </si>
  <si>
    <t>TESTL</t>
  </si>
  <si>
    <t>TESTOSTERONA LIBRE</t>
  </si>
  <si>
    <t>PSAL</t>
  </si>
  <si>
    <t>PSA LIBRE (ANTIGENO PROSTATICO ESPECIFICO LIBRE)</t>
  </si>
  <si>
    <t>TIROGL</t>
  </si>
  <si>
    <t>ANTICUERPOS ANTI-TIROGLOBULINA</t>
  </si>
  <si>
    <t>SOMATO</t>
  </si>
  <si>
    <t>SOMATOMEDINA C IGF-1</t>
  </si>
  <si>
    <t>GASOVEN</t>
  </si>
  <si>
    <t>GASOMETRIA VENOSA</t>
  </si>
  <si>
    <t>IGE</t>
  </si>
  <si>
    <t>INMUNOGLOBULINA E TOTAL (IgE)</t>
  </si>
  <si>
    <t>CA15-3</t>
  </si>
  <si>
    <t>ANTIGENO CA 15-3</t>
  </si>
  <si>
    <t>ABL T3151 MUTATION I</t>
  </si>
  <si>
    <t>ABL T3151 MUTATION IN CML, CELL-BASED</t>
  </si>
  <si>
    <t>INSUL</t>
  </si>
  <si>
    <t>INSULINA</t>
  </si>
  <si>
    <t>FERR</t>
  </si>
  <si>
    <t>FERRITINA</t>
  </si>
  <si>
    <t>CRT</t>
  </si>
  <si>
    <t>CORTISOL</t>
  </si>
  <si>
    <t>CCPIGG</t>
  </si>
  <si>
    <t>ANTICUERPOS ANTI PEPTIDO CICLICO CITRULINADO IgG</t>
  </si>
  <si>
    <t>17-HIPROG</t>
  </si>
  <si>
    <t>17 ALFA HIDROXI-PROGESTERONA (17aOHP4)</t>
  </si>
  <si>
    <t>CRYP+GIARD</t>
  </si>
  <si>
    <t>ANTIGENO CRYPTOSPORIDIUM + ANTIGENO GIARDIA LAMBLIA (COMBO) EN HECES</t>
  </si>
  <si>
    <t>PHIERR2</t>
  </si>
  <si>
    <t>PERFIL DE HIERRO 2</t>
  </si>
  <si>
    <t>PROCAL</t>
  </si>
  <si>
    <t>PROCALCITONINA</t>
  </si>
  <si>
    <t>5-NUCLEOTIDASA</t>
  </si>
  <si>
    <t>IFG</t>
  </si>
  <si>
    <t>INDICE DE FILTRACION GLOMERULAR</t>
  </si>
  <si>
    <t>CARBA</t>
  </si>
  <si>
    <t>CARBAMACEPINA</t>
  </si>
  <si>
    <t>VITB12</t>
  </si>
  <si>
    <t>VITAMINA B-12</t>
  </si>
  <si>
    <t>ca19.9</t>
  </si>
  <si>
    <t>ANTIGENO CA-19.9</t>
  </si>
  <si>
    <t>17HICOTE</t>
  </si>
  <si>
    <t>17 HIDROXI CORTICO ESTEROIDES</t>
  </si>
  <si>
    <t>PSAT+L</t>
  </si>
  <si>
    <t>ANTIGENO PROSTATICO ESPECIFICO TOTAL Y LIBRE</t>
  </si>
  <si>
    <t>COLIN</t>
  </si>
  <si>
    <t>COLINESTERASA</t>
  </si>
  <si>
    <t>17-PROGNEO</t>
  </si>
  <si>
    <t>17 ALFA HIDROXI-PROGESTERONA NEONATAL (17aOHP4NEO)</t>
  </si>
  <si>
    <t>Envio de Muestras</t>
  </si>
  <si>
    <t>TREPONEMA</t>
  </si>
  <si>
    <t>ANTICUERPOS ANTI TREPONEMA</t>
  </si>
  <si>
    <t>ANTICUERPOS ANTI FOS</t>
  </si>
  <si>
    <t>ANTICUERPOS ANTI FOSFOLÍPIDOS IgG E IgM</t>
  </si>
  <si>
    <t>HELICOBACTER PYLORI</t>
  </si>
  <si>
    <t>ANTICUERPOS ANTI HELICOBACTER PYLORI IgM</t>
  </si>
  <si>
    <t>CARBOSER</t>
  </si>
  <si>
    <t>AC. 5-HIDROXI INDOL ACÉTICO (CATABOLITO SEROTONINA)</t>
  </si>
  <si>
    <t>ALDO</t>
  </si>
  <si>
    <t>ALDOLASA</t>
  </si>
  <si>
    <t>AG "CORE" HEP B TOTA</t>
  </si>
  <si>
    <t>ANTICUERPOS ANTI AG "CORE" HEP B TOTALES</t>
  </si>
  <si>
    <t>ANTI BORRELIA IgG E</t>
  </si>
  <si>
    <t>ANTICUERPOS ANTI BORRELIA BURGDORFERI IgG E IgM</t>
  </si>
  <si>
    <t>DIFTERIA</t>
  </si>
  <si>
    <t>Ac. ANTI DIFTERIA ANTITOXINA</t>
  </si>
  <si>
    <t>ANTI CHLAM IGA</t>
  </si>
  <si>
    <t>ANTICUERPOS ANTI CHLAMYDIA TRACHOMATIS IgA</t>
  </si>
  <si>
    <t>DNAdc</t>
  </si>
  <si>
    <t>ANTICUERPOS ANTI DNA (NATIVO)(DE DOBLE CADENA)</t>
  </si>
  <si>
    <t>ANGELMAN FISH</t>
  </si>
  <si>
    <t>FISH SINDROME DE ANGELMAN (SNRPN)</t>
  </si>
  <si>
    <t>EPTEIN-VCA IGM</t>
  </si>
  <si>
    <t>ANTICUERPOS ANTI E. BARR CÁPSIDE IgM (VCA IgM)</t>
  </si>
  <si>
    <t>GLIADINA IgG E IgA</t>
  </si>
  <si>
    <t>ANTICUERPOS ANTI GLIADINA IgG E IgA</t>
  </si>
  <si>
    <t>DHEA</t>
  </si>
  <si>
    <t>DEHIDROEPIANDROSTERONA (DHEA)</t>
  </si>
  <si>
    <t>VMA</t>
  </si>
  <si>
    <t>ÁCIDO VANILLIL MANDÉLICO (VMA)</t>
  </si>
  <si>
    <t>ANTI-AMIBA</t>
  </si>
  <si>
    <t>ANTICUERPOS ANTI AMIBIANOS IgG</t>
  </si>
  <si>
    <t>CARDIOLIP IGG</t>
  </si>
  <si>
    <t>ANTICUERPOS ANTI CARDIOLIPINAS IgG</t>
  </si>
  <si>
    <t>ACEPSTEIN</t>
  </si>
  <si>
    <t>Ac. ANTI EPSTEIN- BARR VIRUS EARLY AG D, IGG</t>
  </si>
  <si>
    <t>CHINKUN</t>
  </si>
  <si>
    <t>ANTICUERPOS ANTI CHIKUNGUNYA IgM</t>
  </si>
  <si>
    <t>CARIOTIPO</t>
  </si>
  <si>
    <t>CARIOTIPO CONVENCIONAL</t>
  </si>
  <si>
    <t>ANTI ESPERMAS</t>
  </si>
  <si>
    <t>ANTICUERPOS ANTI ESPERMÁTICOS (INDIVIDUAL)</t>
  </si>
  <si>
    <t>ANTICUERPOS ANTI HELICOBACTER PYLORI IgA</t>
  </si>
  <si>
    <t>ETANOL-U</t>
  </si>
  <si>
    <t>ALCOHOL ETÍLICO EN ORINA</t>
  </si>
  <si>
    <t>GAD-65</t>
  </si>
  <si>
    <t>ANTICUERPOS ANTI ÁCIDO GLUTÁMICO DESCARBOXILASA (GAD-65)</t>
  </si>
  <si>
    <t>AC ANTI B-2 GLICOPRO</t>
  </si>
  <si>
    <t>ANTICUERPOS ANTI BETA 2 GLICOPROTEÍNA IgM</t>
  </si>
  <si>
    <t>ANTICTYPT</t>
  </si>
  <si>
    <t>Ac. ANTI CRYPTOCOCCUS, SUERO</t>
  </si>
  <si>
    <t>ANTI CENTROMERO</t>
  </si>
  <si>
    <t>ANTICUERPOS ANTI CENTRÓMERO</t>
  </si>
  <si>
    <t>ANTI GAD</t>
  </si>
  <si>
    <t>Ac. ANTI GAD-65</t>
  </si>
  <si>
    <t>ANCA</t>
  </si>
  <si>
    <t>ANTICUERPOS ANTI CITOPLASMA DE NEUTRÓFILO (ANCA)</t>
  </si>
  <si>
    <t>ANTICUERPOS ANTI FOSFOLIPIDOS IgG</t>
  </si>
  <si>
    <t>ALA DAL</t>
  </si>
  <si>
    <t>ÁCIDO DELTA AMINO LEVULÍNICO (ALA)(DAL)</t>
  </si>
  <si>
    <t>ALDOSTERONA</t>
  </si>
  <si>
    <t>HBeAc</t>
  </si>
  <si>
    <t>ANTICUERPOS ANTI AG "E" HEP B (HBeAc)</t>
  </si>
  <si>
    <t>ENA</t>
  </si>
  <si>
    <t>Ac. ANTI ENA SM SM/RNP</t>
  </si>
  <si>
    <t>ANTI CHLAM IGG</t>
  </si>
  <si>
    <t>ANTICUERPOS ANTI CHLAMYDIA TRACHOMATIS IgG</t>
  </si>
  <si>
    <t>RNP</t>
  </si>
  <si>
    <t>Ac. ANTI RIBONUCLEOPROTEINA</t>
  </si>
  <si>
    <t>DENGUEIGM</t>
  </si>
  <si>
    <t>ANTICUERPOS ANTI DENGUE IgM</t>
  </si>
  <si>
    <t>PAI-1</t>
  </si>
  <si>
    <t>PLASMINOGENO ACTIVADOR INHIBIDOR,PAI-1</t>
  </si>
  <si>
    <t>ANTICUERPOS ANTI END</t>
  </si>
  <si>
    <t>ANTICUERPOS ANTI ENDOMISIALES IgA</t>
  </si>
  <si>
    <t>FENIL</t>
  </si>
  <si>
    <t>AMINOÁCIDO FENILALANINA</t>
  </si>
  <si>
    <t>ANTICUERPOS ANTI Asp</t>
  </si>
  <si>
    <t>ANTICUERPOS ANTI Aspergillus spp.</t>
  </si>
  <si>
    <t>COCCID</t>
  </si>
  <si>
    <t>Ac. ANTI COCCIDIODES, INMUNODIFUSION</t>
  </si>
  <si>
    <t>CARDIOLIP IGG,IGM</t>
  </si>
  <si>
    <t>ANTICUERPOS ANTI CARDIOLIPINAS IgG E IgM</t>
  </si>
  <si>
    <t>EPTEIN-NUCL</t>
  </si>
  <si>
    <t>ANTICUERPOS ANTI E. BARR AG NUCLEAR IgG (EBNA IgG)</t>
  </si>
  <si>
    <t>ANTICUERPOS ANTI CIS</t>
  </si>
  <si>
    <t>ANTICUERPOS ANTI CISTICERCO IgG EN LCR</t>
  </si>
  <si>
    <t>SUBLINFOCITOS</t>
  </si>
  <si>
    <t>SUBPOBLACIONES LINFOCÍTICAS (LINFOCITOS T Y B)</t>
  </si>
  <si>
    <t>ANTI ESPERMAS PAR</t>
  </si>
  <si>
    <t>ANTICUERPOS ANTI ESPERMÁTICOS (PAREJA)</t>
  </si>
  <si>
    <t>ANTICUERPOS ANTI HELICOBACTER PYLORI IgG</t>
  </si>
  <si>
    <t>17-CETO</t>
  </si>
  <si>
    <t>17 CETOESTEROIDES</t>
  </si>
  <si>
    <t>ETANOL</t>
  </si>
  <si>
    <t>ALCOHOL ETÍLICO EN SUERO</t>
  </si>
  <si>
    <t>ANTI ACTINA (IgG)</t>
  </si>
  <si>
    <t>ANTICUERPOS ANTI ACTINA (IgG)</t>
  </si>
  <si>
    <t>ANTICUERPOS ANTI BETA 2 GLICOPROTEINA IgA</t>
  </si>
  <si>
    <t>DENGUEIGG</t>
  </si>
  <si>
    <t>ANTICUERPOS ANTI DENGUE IgG</t>
  </si>
  <si>
    <t>ANTI CHAGAS</t>
  </si>
  <si>
    <t>ANTICUERPOS ANTI CHAGAS (TOTALES)</t>
  </si>
  <si>
    <t>ANTICUERPOS ANTI COC</t>
  </si>
  <si>
    <t>ANTICUERPOS ANTI COCCIDIOIDES (IgG E IgM)</t>
  </si>
  <si>
    <t>NICOT-O</t>
  </si>
  <si>
    <t>NICOTINA EN ORINA</t>
  </si>
  <si>
    <t>EPTEIN-VCA IGG</t>
  </si>
  <si>
    <t>ANTICUERPOS ANTI E. BARR CÁPSIDE IgG (VCA IgG)</t>
  </si>
  <si>
    <t>ANTICUERPOS ANTI FOSFOLIPIDOS IgM</t>
  </si>
  <si>
    <t>LACTATO</t>
  </si>
  <si>
    <t>ÁCIDO LÁCTICO EN PLASMA (LACTATO)</t>
  </si>
  <si>
    <t>ALFA 1 ANTITRIPSINA</t>
  </si>
  <si>
    <t>HBsAc</t>
  </si>
  <si>
    <t>ANTICUERPOS ANTI AG "S" HEP B (HBsAc)</t>
  </si>
  <si>
    <t>ENTEROVIRUS</t>
  </si>
  <si>
    <t>Ac. ANTI ENTEROVIRUS PERFIL, FC, LCR</t>
  </si>
  <si>
    <t>ANTI CHLAM IGM</t>
  </si>
  <si>
    <t>ANTICUERPOS ANTI CHLAMYDIA TRACHOMATIS IgM</t>
  </si>
  <si>
    <t>MTC</t>
  </si>
  <si>
    <t>Ac. ANTI MITOCONDRIALES</t>
  </si>
  <si>
    <t>TRAB</t>
  </si>
  <si>
    <t>ANTICUERPOS RECEPTORES DE TSH (TRAb)</t>
  </si>
  <si>
    <t>HLA-B27</t>
  </si>
  <si>
    <t>ANTÍGENO HLA-B27</t>
  </si>
  <si>
    <t>ANTICUERPOS ANTI EPS</t>
  </si>
  <si>
    <t>ANTICUERPOS ANTI EPSTEIN BARR AG TEMPRANO (EA-D)</t>
  </si>
  <si>
    <t>ADELCR</t>
  </si>
  <si>
    <t>ADENOSIN DEAMINASA (LCR)</t>
  </si>
  <si>
    <t>ANTI TROMBINA III</t>
  </si>
  <si>
    <t>ANTICUERPOS ANTI BETA 2 GLICOPROTEÍNA IgG</t>
  </si>
  <si>
    <t>COCCI ID YFC</t>
  </si>
  <si>
    <t>Ac. ANTI COCCIDIOIDES , ID Y FC</t>
  </si>
  <si>
    <t>CARDIOLIP IGM</t>
  </si>
  <si>
    <t>ANTICUERPOS ANTI CARDIOLIPINAS IgM</t>
  </si>
  <si>
    <t>FOSFATIDILSERINA</t>
  </si>
  <si>
    <t>Ac. ANTI FOSFATIDILSERINA, IgG e IgM</t>
  </si>
  <si>
    <t>ANTICUERPOS ANTI CISTICERCO IgG EN SUERO</t>
  </si>
  <si>
    <t>Coagulación</t>
  </si>
  <si>
    <t>TP TPT</t>
  </si>
  <si>
    <t>TIEMPOS DE COAGULACION (TP - TPT)</t>
  </si>
  <si>
    <t>LUPI</t>
  </si>
  <si>
    <t>ANTICOAGULANTE LÚPICO</t>
  </si>
  <si>
    <t>DIMER-D</t>
  </si>
  <si>
    <t>DIMERO D</t>
  </si>
  <si>
    <t>TT</t>
  </si>
  <si>
    <t>TIEMPO DE TROMBINA (TT)</t>
  </si>
  <si>
    <t>C LE</t>
  </si>
  <si>
    <t>CELULAS LE</t>
  </si>
  <si>
    <t>TP</t>
  </si>
  <si>
    <t>TIEMPO DE PROTROMBINA (TP)</t>
  </si>
  <si>
    <t>FIB</t>
  </si>
  <si>
    <t>FIBRINOGENO</t>
  </si>
  <si>
    <t>Biología Molecular</t>
  </si>
  <si>
    <t>1 PVR</t>
  </si>
  <si>
    <t>PANEL VIRUS RESPIRATORIO</t>
  </si>
  <si>
    <t>1 P COA</t>
  </si>
  <si>
    <t>PANEL COAGULACIÓN-FACTOR V y II, MTHFR</t>
  </si>
  <si>
    <t>1 C-HIV</t>
  </si>
  <si>
    <t>CARGA VIRAL VIRUS INMUNODEFICIENCIA HUMANA (VIH)</t>
  </si>
  <si>
    <t>1 P-ETS II</t>
  </si>
  <si>
    <t>PANEL ETS II: DETECCIÓN DE UREAPLASMA PARVUM (Up), UREAPLASMA UREALYTICUM (Uu), Y MYCOPLASMA HOMINIS (Mh)</t>
  </si>
  <si>
    <t>1 C-CMV</t>
  </si>
  <si>
    <t>CARGA VIRAL CITOMEGALOVIRUS (CMV)</t>
  </si>
  <si>
    <t>1 D-VHB</t>
  </si>
  <si>
    <t>DETECCIÓN VIRUS HEPATITIS B (VHB)</t>
  </si>
  <si>
    <t>1 FV</t>
  </si>
  <si>
    <t>FACTOR V LEIDEN</t>
  </si>
  <si>
    <t>1 C-VHB</t>
  </si>
  <si>
    <t>CARGA VIRAL VIRUS HEPATITIS B (VHB)</t>
  </si>
  <si>
    <t>1 PV I</t>
  </si>
  <si>
    <t>PANEL VIRAL I: DETECCIÓN VIRUS DE INMUNODEFICIENCIA HUMANA (VIH), VIRUS DE HEPATITIS C (VHC), VIRUS DE HEPATITIS B (VHB)</t>
  </si>
  <si>
    <t>1 FII</t>
  </si>
  <si>
    <t>FACTOR II PROTROMBINA</t>
  </si>
  <si>
    <t>1 Ct</t>
  </si>
  <si>
    <t>DETECCION DE CHLAMYDIA TRACHOMATIS (Ct)</t>
  </si>
  <si>
    <t>1 D-VIH</t>
  </si>
  <si>
    <t>DETECCIÓN VIRUS DE INMUNODEFICIENCIA HUMANA (VIH)</t>
  </si>
  <si>
    <t>1 PBA</t>
  </si>
  <si>
    <t>PANEL BACTERIAS ATÍPICAS RESPIRATORIAS</t>
  </si>
  <si>
    <t>1 C-VHC</t>
  </si>
  <si>
    <t>CARGA VIRAL VIRUS HEPATITIS C (VHC)</t>
  </si>
  <si>
    <t>FLU-AyB</t>
  </si>
  <si>
    <t>DETECCIÓN DEL VIRUS DE INFLUENZA</t>
  </si>
  <si>
    <t>1 D-VHC</t>
  </si>
  <si>
    <t>DETECCIÓN VIRUS HEPATITIS C (VHC)</t>
  </si>
  <si>
    <t>1 Ng</t>
  </si>
  <si>
    <t>DETECCION DE NEISSERIA GONORRHOEAE</t>
  </si>
  <si>
    <t>VAR-COV</t>
  </si>
  <si>
    <t>DETERMINACIÓN DE VARIANTES DE SARS-CoV-2</t>
  </si>
  <si>
    <t>SARS PCR</t>
  </si>
  <si>
    <t>DETECCIÓN DE SARS-CoV-2 (COVID-19)</t>
  </si>
  <si>
    <t>1 VPH</t>
  </si>
  <si>
    <t>DETECCIÓN Y GENOTIPO VIRUS DEL PAPILOMA HUMANO (19 ALTO RIESGO + 9 BAJO RIESGO)</t>
  </si>
  <si>
    <t>1 DEN</t>
  </si>
  <si>
    <t>DETECCIÓN Y GENOTIPIFICACIÓN DEL VIRUS DEL DENGUE</t>
  </si>
  <si>
    <t>1 PV II</t>
  </si>
  <si>
    <t>PANEL VIRAL II: CITOMEGALOVIRUS (CMV), VIRUS DE EPSTEIN BARR (EBV) Y HERPES VIRUS HUMAN TIPO 6 (HHV6)</t>
  </si>
  <si>
    <t>1 MTHFR</t>
  </si>
  <si>
    <t>MTHFR</t>
  </si>
  <si>
    <t>1 P-ETS III</t>
  </si>
  <si>
    <t>PANEL ETS III: (Ng, Ct, Mg, Up, Uu, Mh, Tv)</t>
  </si>
  <si>
    <t>1 Ng, Ct</t>
  </si>
  <si>
    <t>Panel ETS: Detección de Neisseria gonorrhoeae (Ng), Chlamydia trachomatis (Ct)</t>
  </si>
  <si>
    <t>1 C-EBV</t>
  </si>
  <si>
    <t>CARGA VIRAL VIRUS DE EPSTEIN-BARR (EBV)</t>
  </si>
  <si>
    <t>1 FLU</t>
  </si>
  <si>
    <t>INFLUENZA A, B, AH3, AH1 e AH1-2009; RSV-A y -B.</t>
  </si>
  <si>
    <t>1 G-VHC</t>
  </si>
  <si>
    <t>GENOTIPO VIRUS HEPATITIS C (VHC)</t>
  </si>
  <si>
    <t>1 PAT-2</t>
  </si>
  <si>
    <t>PRUEBA DE PATERNIDAD (2 INDIVIDUOS)</t>
  </si>
  <si>
    <t>1 C-HHV6</t>
  </si>
  <si>
    <t>CARGA VIRAL HERPES VIRUS HUMAN TIPO 6 (HHV6)</t>
  </si>
  <si>
    <t>1 Mg</t>
  </si>
  <si>
    <t>DETECCION DE MYCOPLASMA GENITALIUM (Mg)</t>
  </si>
  <si>
    <t>1 P-ETS I</t>
  </si>
  <si>
    <t>PANEL ETS I: DETECCION DE NEISSERIA GONORRHOEAE (Ng), CHLAMYDIA TRACHOMATIS (Ct), MYCOPLASMA GENITALIUM (Mg)</t>
  </si>
  <si>
    <t>1 MTB</t>
  </si>
  <si>
    <t>DETECCIÓN DE MYCOBACTERIUM TUBERCULOSIS</t>
  </si>
  <si>
    <t>Bacteriología</t>
  </si>
  <si>
    <t>CULTIVOVUL</t>
  </si>
  <si>
    <t>CULTIVO VULVAR</t>
  </si>
  <si>
    <t>CLCR</t>
  </si>
  <si>
    <t>CULTIVO DE LIQUIDO CEFALORRAQUIDEO</t>
  </si>
  <si>
    <t>CURE</t>
  </si>
  <si>
    <t>CULTIVO EXUDADO URETRAL</t>
  </si>
  <si>
    <t>COCUL</t>
  </si>
  <si>
    <t>CULTIVO DE SECRECION OCULAR</t>
  </si>
  <si>
    <t>CNASA</t>
  </si>
  <si>
    <t>CULTIVO NASAL</t>
  </si>
  <si>
    <t>CULTIVO</t>
  </si>
  <si>
    <t>CULTIVOS VARIOS CON ANTIBIOGRAMA</t>
  </si>
  <si>
    <t>CPERI</t>
  </si>
  <si>
    <t>CULTIVO LIQUIDO PERITONEAL</t>
  </si>
  <si>
    <t>CPLEU</t>
  </si>
  <si>
    <t>CULTIVO DE LIQUIDO PLEURAL</t>
  </si>
  <si>
    <t>CVAG</t>
  </si>
  <si>
    <t>CULTIVO EXUDADO VAGINAL</t>
  </si>
  <si>
    <t>URO</t>
  </si>
  <si>
    <t>UROCULTIVO</t>
  </si>
  <si>
    <t>COPROC</t>
  </si>
  <si>
    <t>COPROCULTIVO</t>
  </si>
  <si>
    <t>CULTIVOSO</t>
  </si>
  <si>
    <t>CULTIVO DE SECRECION OTICA</t>
  </si>
  <si>
    <t>ESPERMOC</t>
  </si>
  <si>
    <t>ESPERMOCULTIVO</t>
  </si>
  <si>
    <t>CHONGO</t>
  </si>
  <si>
    <t>CULTIVO DE HONGOS</t>
  </si>
  <si>
    <t>EXPECU</t>
  </si>
  <si>
    <t>CULTIVO EXPECTORACIÓN</t>
  </si>
  <si>
    <t>SINOCUL</t>
  </si>
  <si>
    <t>CULTIVO DE LIQUIDO SINOVIAL</t>
  </si>
  <si>
    <t>CFAR</t>
  </si>
  <si>
    <t>CULTIVO FARINGEO</t>
  </si>
  <si>
    <t>Costo a público</t>
  </si>
  <si>
    <t>Descuento 20% (Personal APIMEX y empresas asociadas)</t>
  </si>
  <si>
    <t>Buscador</t>
  </si>
  <si>
    <t>Nombre de estudio</t>
  </si>
  <si>
    <t>Costos ($MXN)</t>
  </si>
  <si>
    <t>Público</t>
  </si>
  <si>
    <t>Personas APIMEX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</si>
</sst>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;[Red]\-&quot;$&quot;#,##0.00"/>
  </numFmts>
  <fonts count="6">
    <font>
      <sz val="12"/>
      <color theme="1"/>
      <name val="Calibri"/>
      <family val="2"/>
      <scheme val="minor"/>
    </font>
    <font>
      <b/>
      <sz val="13"/>
      <color rgb="FF222222"/>
      <name val="PT Sans"/>
      <family val="2"/>
      <charset val="204"/>
    </font>
    <font>
      <sz val="13"/>
      <color rgb="FF222222"/>
      <name val="PT Sans"/>
      <family val="2"/>
      <charset val="204"/>
    </font>
    <font>
      <sz val="13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164" fontId="2" fillId="0" borderId="0" xfId="0" applyNumberFormat="1" applyFont="1" applyAlignment="1">
      <alignment horizontal="left" wrapText="1"/>
    </xf>
    <xf numFmtId="164" fontId="3" fillId="0" borderId="0" xfId="0" applyNumberFormat="1" applyFont="1" applyAlignment="1">
      <alignment horizontal="left"/>
    </xf>
    <xf numFmtId="0" fontId="0" fillId="0" borderId="0" xfId="0"/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5" fillId="3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0" fillId="4" borderId="0" xfId="0" applyFill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3"/>
      </font>
      <numFmt numFmtId="164" formatCode="&quot;$&quot;#,##0.00;[Red]\-&quot;$&quot;#,##0.0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222222"/>
        <name val="PT Sans"/>
        <scheme val="none"/>
      </font>
      <numFmt numFmtId="164" formatCode="&quot;$&quot;#,##0.00;[Red]\-&quot;$&quot;#,##0.0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222222"/>
        <name val="PT Sa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222222"/>
        <name val="PT Sans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rgb="FF222222"/>
        <name val="PT Sans"/>
        <scheme val="none"/>
      </font>
      <alignment horizontal="lef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3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3"/>
        <color rgb="FF222222"/>
        <name val="PT Sans"/>
        <scheme val="none"/>
      </font>
      <alignment horizontal="lef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152400</xdr:colOff>
      <xdr:row>3</xdr:row>
      <xdr:rowOff>109909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EE19A05-2523-7743-8E82-8D16C76D13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87700" cy="71950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Tabla2" displayName="Tabla2" ref="A13:E368" totalsRowShown="0" headerRowDxfId="6" dataDxfId="5">
  <autoFilter ref="A13:E368"/>
  <tableColumns count="5">
    <tableColumn id="1" name="Sección" dataDxfId="4"/>
    <tableColumn id="2" name="Clave" dataDxfId="3"/>
    <tableColumn id="3" name="Descripción" dataDxfId="2"/>
    <tableColumn id="4" name="Costo a público" dataDxfId="1"/>
    <tableColumn id="5" name="Descuento 20% (Personal APIMEX y empresas asociadas)" dataDxfId="0">
      <calculatedColumnFormula>D14*0.8</calculatedColumn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8"/>
  <sheetViews>
    <sheetView tabSelected="1" workbookViewId="0">
      <pane xSplit="3" topLeftCell="D1" activePane="topRight" state="frozen"/>
      <selection pane="topRight" activeCell="B10" sqref="B10"/>
    </sheetView>
  </sheetViews>
  <sheetFormatPr baseColWidth="10" defaultRowHeight="15.75"/>
  <cols>
    <col min="1" max="1" width="16.625" customWidth="1"/>
    <col min="2" max="2" width="23.125" customWidth="1"/>
    <col min="3" max="3" width="55.5" customWidth="1"/>
    <col min="4" max="4" width="16.125" customWidth="1"/>
    <col min="5" max="5" width="15.5" style="5" customWidth="1"/>
  </cols>
  <sheetData>
    <row r="1" spans="1:5">
      <c r="A1" s="15"/>
      <c r="B1" s="15"/>
      <c r="C1" s="15"/>
      <c r="D1" s="15"/>
      <c r="E1" s="15"/>
    </row>
    <row r="2" spans="1:5">
      <c r="A2" s="15"/>
      <c r="B2" s="15"/>
      <c r="C2" s="15"/>
      <c r="D2" s="15"/>
      <c r="E2" s="15"/>
    </row>
    <row r="3" spans="1:5">
      <c r="A3" s="15"/>
      <c r="B3" s="15"/>
      <c r="C3" s="15"/>
      <c r="D3" s="15"/>
      <c r="E3" s="15"/>
    </row>
    <row r="4" spans="1:5" s="6" customFormat="1">
      <c r="A4" s="15"/>
      <c r="B4" s="15"/>
      <c r="C4" s="15"/>
      <c r="D4" s="15"/>
      <c r="E4" s="15"/>
    </row>
    <row r="5" spans="1:5" s="6" customFormat="1">
      <c r="A5" s="7"/>
      <c r="B5" s="7"/>
      <c r="C5" s="7"/>
      <c r="D5" s="7"/>
      <c r="E5" s="7"/>
    </row>
    <row r="6" spans="1:5" s="6" customFormat="1" ht="15.75" customHeight="1">
      <c r="A6" s="7"/>
      <c r="B6" s="12" t="s">
        <v>708</v>
      </c>
      <c r="C6" s="12"/>
      <c r="D6" s="12"/>
      <c r="E6" s="12"/>
    </row>
    <row r="7" spans="1:5" s="6" customFormat="1" ht="15.75" customHeight="1">
      <c r="A7" s="7"/>
      <c r="B7" s="8"/>
      <c r="C7" s="13" t="s">
        <v>710</v>
      </c>
      <c r="D7" s="14"/>
      <c r="E7" s="14"/>
    </row>
    <row r="8" spans="1:5" s="6" customFormat="1" ht="15.75" customHeight="1">
      <c r="A8" s="7"/>
      <c r="B8" s="9" t="s">
        <v>709</v>
      </c>
      <c r="C8" s="10" t="s">
        <v>711</v>
      </c>
      <c r="D8" s="10" t="s">
        <v>712</v>
      </c>
      <c r="E8" s="10"/>
    </row>
    <row r="9" spans="1:5" s="6" customFormat="1" ht="15.75" customHeight="1">
      <c r="A9" s="7"/>
      <c r="B9" s="11" t="s">
        <v>17</v>
      </c>
      <c r="C9" s="11">
        <f>VLOOKUP($B$9,Pruebas,2,FALSE)</f>
        <v>141.6</v>
      </c>
      <c r="D9" s="11">
        <f>VLOOKUP($B$9,Pruebas,3,FALSE)</f>
        <v>113.28</v>
      </c>
      <c r="E9" s="7"/>
    </row>
    <row r="10" spans="1:5" s="6" customFormat="1">
      <c r="A10" s="7"/>
      <c r="B10" s="7"/>
      <c r="C10" s="7"/>
      <c r="D10" s="7"/>
      <c r="E10" s="7"/>
    </row>
    <row r="11" spans="1:5" s="6" customFormat="1">
      <c r="A11" s="7"/>
      <c r="B11" s="7"/>
      <c r="C11" s="7"/>
      <c r="D11" s="7"/>
      <c r="E11" s="7"/>
    </row>
    <row r="12" spans="1:5">
      <c r="A12" s="7"/>
      <c r="B12" s="7"/>
      <c r="C12" s="7"/>
      <c r="D12" s="7"/>
      <c r="E12" s="7"/>
    </row>
    <row r="13" spans="1:5" ht="82.5">
      <c r="A13" s="1" t="s">
        <v>0</v>
      </c>
      <c r="B13" s="1" t="s">
        <v>1</v>
      </c>
      <c r="C13" s="1" t="s">
        <v>2</v>
      </c>
      <c r="D13" s="1" t="s">
        <v>706</v>
      </c>
      <c r="E13" s="1" t="s">
        <v>707</v>
      </c>
    </row>
    <row r="14" spans="1:5" ht="17.25">
      <c r="A14" s="2" t="s">
        <v>3</v>
      </c>
      <c r="B14" s="2" t="s">
        <v>4</v>
      </c>
      <c r="C14" s="2" t="s">
        <v>5</v>
      </c>
      <c r="D14" s="3">
        <v>480</v>
      </c>
      <c r="E14" s="4">
        <f>D14*0.8</f>
        <v>384</v>
      </c>
    </row>
    <row r="15" spans="1:5" ht="17.25">
      <c r="A15" s="2" t="s">
        <v>3</v>
      </c>
      <c r="B15" s="2" t="s">
        <v>6</v>
      </c>
      <c r="C15" s="2" t="s">
        <v>7</v>
      </c>
      <c r="D15" s="3">
        <v>177</v>
      </c>
      <c r="E15" s="4">
        <f t="shared" ref="E15:E78" si="0">D15*0.8</f>
        <v>141.6</v>
      </c>
    </row>
    <row r="16" spans="1:5" ht="17.25">
      <c r="A16" s="2" t="s">
        <v>3</v>
      </c>
      <c r="B16" s="2" t="s">
        <v>8</v>
      </c>
      <c r="C16" s="2" t="s">
        <v>9</v>
      </c>
      <c r="D16" s="3">
        <v>536</v>
      </c>
      <c r="E16" s="4">
        <f>D16*0.8</f>
        <v>428.8</v>
      </c>
    </row>
    <row r="17" spans="1:5" ht="17.25">
      <c r="A17" s="2" t="s">
        <v>10</v>
      </c>
      <c r="B17" s="2" t="s">
        <v>11</v>
      </c>
      <c r="C17" s="2" t="s">
        <v>12</v>
      </c>
      <c r="D17" s="3">
        <v>295</v>
      </c>
      <c r="E17" s="4">
        <f>D17*0.8</f>
        <v>236</v>
      </c>
    </row>
    <row r="18" spans="1:5" ht="17.25">
      <c r="A18" s="2" t="s">
        <v>10</v>
      </c>
      <c r="B18" s="2" t="s">
        <v>13</v>
      </c>
      <c r="C18" s="2" t="s">
        <v>14</v>
      </c>
      <c r="D18" s="3">
        <v>690</v>
      </c>
      <c r="E18" s="4">
        <f t="shared" si="0"/>
        <v>552</v>
      </c>
    </row>
    <row r="19" spans="1:5" ht="17.25">
      <c r="A19" s="2" t="s">
        <v>10</v>
      </c>
      <c r="B19" s="2" t="s">
        <v>15</v>
      </c>
      <c r="C19" s="2" t="s">
        <v>15</v>
      </c>
      <c r="D19" s="3">
        <v>295</v>
      </c>
      <c r="E19" s="4">
        <f t="shared" si="0"/>
        <v>236</v>
      </c>
    </row>
    <row r="20" spans="1:5" ht="17.25">
      <c r="A20" s="2" t="s">
        <v>16</v>
      </c>
      <c r="B20" s="2" t="s">
        <v>17</v>
      </c>
      <c r="C20" s="2" t="s">
        <v>17</v>
      </c>
      <c r="D20" s="3">
        <v>141.6</v>
      </c>
      <c r="E20" s="4">
        <f t="shared" si="0"/>
        <v>113.28</v>
      </c>
    </row>
    <row r="21" spans="1:5" ht="17.25">
      <c r="A21" s="2" t="s">
        <v>16</v>
      </c>
      <c r="B21" s="2" t="s">
        <v>18</v>
      </c>
      <c r="C21" s="2" t="s">
        <v>19</v>
      </c>
      <c r="D21" s="3">
        <v>989</v>
      </c>
      <c r="E21" s="4">
        <f t="shared" si="0"/>
        <v>791.2</v>
      </c>
    </row>
    <row r="22" spans="1:5" ht="17.25">
      <c r="A22" s="2" t="s">
        <v>16</v>
      </c>
      <c r="B22" s="2" t="s">
        <v>20</v>
      </c>
      <c r="C22" s="2" t="s">
        <v>21</v>
      </c>
      <c r="D22" s="3">
        <v>141.6</v>
      </c>
      <c r="E22" s="4">
        <f t="shared" si="0"/>
        <v>113.28</v>
      </c>
    </row>
    <row r="23" spans="1:5" ht="17.25">
      <c r="A23" s="2" t="s">
        <v>16</v>
      </c>
      <c r="B23" s="2" t="s">
        <v>22</v>
      </c>
      <c r="C23" s="2" t="s">
        <v>23</v>
      </c>
      <c r="D23" s="3">
        <v>295</v>
      </c>
      <c r="E23" s="4">
        <f t="shared" si="0"/>
        <v>236</v>
      </c>
    </row>
    <row r="24" spans="1:5" ht="17.25">
      <c r="A24" s="2" t="s">
        <v>16</v>
      </c>
      <c r="B24" s="2" t="s">
        <v>24</v>
      </c>
      <c r="C24" s="2" t="s">
        <v>25</v>
      </c>
      <c r="D24" s="3">
        <v>200.6</v>
      </c>
      <c r="E24" s="4">
        <f t="shared" si="0"/>
        <v>160.48000000000002</v>
      </c>
    </row>
    <row r="25" spans="1:5" ht="17.25">
      <c r="A25" s="2" t="s">
        <v>16</v>
      </c>
      <c r="B25" s="2" t="s">
        <v>26</v>
      </c>
      <c r="C25" s="2" t="s">
        <v>27</v>
      </c>
      <c r="D25" s="3">
        <v>177</v>
      </c>
      <c r="E25" s="4">
        <f t="shared" si="0"/>
        <v>141.6</v>
      </c>
    </row>
    <row r="26" spans="1:5" ht="17.25">
      <c r="A26" s="2" t="s">
        <v>16</v>
      </c>
      <c r="B26" s="2" t="s">
        <v>28</v>
      </c>
      <c r="C26" s="2" t="s">
        <v>29</v>
      </c>
      <c r="D26" s="3">
        <v>141.6</v>
      </c>
      <c r="E26" s="4">
        <f t="shared" si="0"/>
        <v>113.28</v>
      </c>
    </row>
    <row r="27" spans="1:5" ht="17.25">
      <c r="A27" s="2" t="s">
        <v>16</v>
      </c>
      <c r="B27" s="2" t="s">
        <v>30</v>
      </c>
      <c r="C27" s="2" t="s">
        <v>31</v>
      </c>
      <c r="D27" s="3">
        <v>177</v>
      </c>
      <c r="E27" s="4">
        <f t="shared" si="0"/>
        <v>141.6</v>
      </c>
    </row>
    <row r="28" spans="1:5" ht="17.25">
      <c r="A28" s="2" t="s">
        <v>16</v>
      </c>
      <c r="B28" s="2" t="s">
        <v>32</v>
      </c>
      <c r="C28" s="2" t="s">
        <v>33</v>
      </c>
      <c r="D28" s="3">
        <v>590</v>
      </c>
      <c r="E28" s="4">
        <f t="shared" si="0"/>
        <v>472</v>
      </c>
    </row>
    <row r="29" spans="1:5" ht="17.25">
      <c r="A29" s="2" t="s">
        <v>16</v>
      </c>
      <c r="B29" s="2" t="s">
        <v>34</v>
      </c>
      <c r="C29" s="2" t="s">
        <v>35</v>
      </c>
      <c r="D29" s="3">
        <v>177</v>
      </c>
      <c r="E29" s="4">
        <f t="shared" si="0"/>
        <v>141.6</v>
      </c>
    </row>
    <row r="30" spans="1:5" ht="17.25">
      <c r="A30" s="2" t="s">
        <v>16</v>
      </c>
      <c r="B30" s="2" t="s">
        <v>36</v>
      </c>
      <c r="C30" s="2" t="s">
        <v>37</v>
      </c>
      <c r="D30" s="3">
        <v>283.2</v>
      </c>
      <c r="E30" s="4">
        <f t="shared" si="0"/>
        <v>226.56</v>
      </c>
    </row>
    <row r="31" spans="1:5" ht="17.25">
      <c r="A31" s="2" t="s">
        <v>16</v>
      </c>
      <c r="B31" s="2" t="s">
        <v>38</v>
      </c>
      <c r="C31" s="2" t="s">
        <v>39</v>
      </c>
      <c r="D31" s="3">
        <v>236</v>
      </c>
      <c r="E31" s="4">
        <f t="shared" si="0"/>
        <v>188.8</v>
      </c>
    </row>
    <row r="32" spans="1:5" ht="17.25">
      <c r="A32" s="2" t="s">
        <v>16</v>
      </c>
      <c r="B32" s="2" t="s">
        <v>40</v>
      </c>
      <c r="C32" s="2" t="s">
        <v>41</v>
      </c>
      <c r="D32" s="3">
        <v>141.6</v>
      </c>
      <c r="E32" s="4">
        <f t="shared" si="0"/>
        <v>113.28</v>
      </c>
    </row>
    <row r="33" spans="1:5" ht="17.25">
      <c r="A33" s="2" t="s">
        <v>16</v>
      </c>
      <c r="B33" s="2" t="s">
        <v>42</v>
      </c>
      <c r="C33" s="2" t="s">
        <v>43</v>
      </c>
      <c r="D33" s="3">
        <v>749</v>
      </c>
      <c r="E33" s="4">
        <f t="shared" si="0"/>
        <v>599.20000000000005</v>
      </c>
    </row>
    <row r="34" spans="1:5" ht="17.25">
      <c r="A34" s="2" t="s">
        <v>16</v>
      </c>
      <c r="B34" s="2" t="s">
        <v>44</v>
      </c>
      <c r="C34" s="2" t="s">
        <v>45</v>
      </c>
      <c r="D34" s="3">
        <v>141.6</v>
      </c>
      <c r="E34" s="4">
        <f t="shared" si="0"/>
        <v>113.28</v>
      </c>
    </row>
    <row r="35" spans="1:5" ht="17.25">
      <c r="A35" s="2" t="s">
        <v>16</v>
      </c>
      <c r="B35" s="2" t="s">
        <v>46</v>
      </c>
      <c r="C35" s="2" t="s">
        <v>47</v>
      </c>
      <c r="D35" s="3">
        <v>566.4</v>
      </c>
      <c r="E35" s="4">
        <f t="shared" si="0"/>
        <v>453.12</v>
      </c>
    </row>
    <row r="36" spans="1:5" ht="17.25">
      <c r="A36" s="2" t="s">
        <v>16</v>
      </c>
      <c r="B36" s="2" t="s">
        <v>48</v>
      </c>
      <c r="C36" s="2" t="s">
        <v>49</v>
      </c>
      <c r="D36" s="3">
        <v>177</v>
      </c>
      <c r="E36" s="4">
        <f t="shared" si="0"/>
        <v>141.6</v>
      </c>
    </row>
    <row r="37" spans="1:5" ht="17.25">
      <c r="A37" s="2" t="s">
        <v>16</v>
      </c>
      <c r="B37" s="2" t="s">
        <v>50</v>
      </c>
      <c r="C37" s="2" t="s">
        <v>51</v>
      </c>
      <c r="D37" s="3">
        <v>159.30000000000001</v>
      </c>
      <c r="E37" s="4">
        <f t="shared" si="0"/>
        <v>127.44000000000001</v>
      </c>
    </row>
    <row r="38" spans="1:5" ht="17.25">
      <c r="A38" s="2" t="s">
        <v>16</v>
      </c>
      <c r="B38" s="2" t="s">
        <v>52</v>
      </c>
      <c r="C38" s="2" t="s">
        <v>53</v>
      </c>
      <c r="D38" s="3">
        <v>283</v>
      </c>
      <c r="E38" s="4">
        <f t="shared" si="0"/>
        <v>226.4</v>
      </c>
    </row>
    <row r="39" spans="1:5" ht="17.25">
      <c r="A39" s="2" t="s">
        <v>16</v>
      </c>
      <c r="B39" s="2" t="s">
        <v>54</v>
      </c>
      <c r="C39" s="2" t="s">
        <v>55</v>
      </c>
      <c r="D39" s="3">
        <v>118</v>
      </c>
      <c r="E39" s="4">
        <f t="shared" si="0"/>
        <v>94.4</v>
      </c>
    </row>
    <row r="40" spans="1:5" ht="17.25">
      <c r="A40" s="2" t="s">
        <v>16</v>
      </c>
      <c r="B40" s="2" t="s">
        <v>56</v>
      </c>
      <c r="C40" s="2" t="s">
        <v>57</v>
      </c>
      <c r="D40" s="3">
        <v>790</v>
      </c>
      <c r="E40" s="4">
        <f t="shared" si="0"/>
        <v>632</v>
      </c>
    </row>
    <row r="41" spans="1:5" ht="17.25">
      <c r="A41" s="2" t="s">
        <v>16</v>
      </c>
      <c r="B41" s="2" t="s">
        <v>58</v>
      </c>
      <c r="C41" s="2" t="s">
        <v>59</v>
      </c>
      <c r="D41" s="3">
        <v>118</v>
      </c>
      <c r="E41" s="4">
        <f t="shared" si="0"/>
        <v>94.4</v>
      </c>
    </row>
    <row r="42" spans="1:5" ht="17.25">
      <c r="A42" s="2" t="s">
        <v>16</v>
      </c>
      <c r="B42" s="2" t="s">
        <v>60</v>
      </c>
      <c r="C42" s="2" t="s">
        <v>61</v>
      </c>
      <c r="D42" s="3">
        <v>472</v>
      </c>
      <c r="E42" s="4">
        <f t="shared" si="0"/>
        <v>377.6</v>
      </c>
    </row>
    <row r="43" spans="1:5" ht="17.25">
      <c r="A43" s="2" t="s">
        <v>16</v>
      </c>
      <c r="B43" s="2" t="s">
        <v>62</v>
      </c>
      <c r="C43" s="2" t="s">
        <v>63</v>
      </c>
      <c r="D43" s="3">
        <v>247.8</v>
      </c>
      <c r="E43" s="4">
        <f t="shared" si="0"/>
        <v>198.24</v>
      </c>
    </row>
    <row r="44" spans="1:5" ht="17.25">
      <c r="A44" s="2" t="s">
        <v>16</v>
      </c>
      <c r="B44" s="2" t="s">
        <v>64</v>
      </c>
      <c r="C44" s="2" t="s">
        <v>65</v>
      </c>
      <c r="D44" s="3">
        <v>153.4</v>
      </c>
      <c r="E44" s="4">
        <f t="shared" si="0"/>
        <v>122.72000000000001</v>
      </c>
    </row>
    <row r="45" spans="1:5" ht="17.25">
      <c r="A45" s="2" t="s">
        <v>16</v>
      </c>
      <c r="B45" s="2" t="s">
        <v>66</v>
      </c>
      <c r="C45" s="2" t="s">
        <v>67</v>
      </c>
      <c r="D45" s="3">
        <v>684.4</v>
      </c>
      <c r="E45" s="4">
        <f t="shared" si="0"/>
        <v>547.52</v>
      </c>
    </row>
    <row r="46" spans="1:5" ht="17.25">
      <c r="A46" s="2" t="s">
        <v>16</v>
      </c>
      <c r="B46" s="2" t="s">
        <v>68</v>
      </c>
      <c r="C46" s="2" t="s">
        <v>69</v>
      </c>
      <c r="D46" s="3">
        <v>177</v>
      </c>
      <c r="E46" s="4">
        <f t="shared" si="0"/>
        <v>141.6</v>
      </c>
    </row>
    <row r="47" spans="1:5" ht="17.25">
      <c r="A47" s="2" t="s">
        <v>16</v>
      </c>
      <c r="B47" s="2" t="s">
        <v>70</v>
      </c>
      <c r="C47" s="2" t="s">
        <v>71</v>
      </c>
      <c r="D47" s="3">
        <v>283.2</v>
      </c>
      <c r="E47" s="4">
        <f t="shared" si="0"/>
        <v>226.56</v>
      </c>
    </row>
    <row r="48" spans="1:5" ht="17.25">
      <c r="A48" s="2" t="s">
        <v>16</v>
      </c>
      <c r="B48" s="2" t="s">
        <v>72</v>
      </c>
      <c r="C48" s="2" t="s">
        <v>73</v>
      </c>
      <c r="D48" s="3">
        <v>330</v>
      </c>
      <c r="E48" s="4">
        <f t="shared" si="0"/>
        <v>264</v>
      </c>
    </row>
    <row r="49" spans="1:5" ht="17.25">
      <c r="A49" s="2" t="s">
        <v>16</v>
      </c>
      <c r="B49" s="2" t="s">
        <v>74</v>
      </c>
      <c r="C49" s="2" t="s">
        <v>75</v>
      </c>
      <c r="D49" s="3">
        <v>377.6</v>
      </c>
      <c r="E49" s="4">
        <f t="shared" si="0"/>
        <v>302.08000000000004</v>
      </c>
    </row>
    <row r="50" spans="1:5" ht="17.25">
      <c r="A50" s="2" t="s">
        <v>16</v>
      </c>
      <c r="B50" s="2" t="s">
        <v>76</v>
      </c>
      <c r="C50" s="2" t="s">
        <v>77</v>
      </c>
      <c r="D50" s="3">
        <v>141.6</v>
      </c>
      <c r="E50" s="4">
        <f t="shared" si="0"/>
        <v>113.28</v>
      </c>
    </row>
    <row r="51" spans="1:5" ht="17.25">
      <c r="A51" s="2" t="s">
        <v>16</v>
      </c>
      <c r="B51" s="2" t="s">
        <v>78</v>
      </c>
      <c r="C51" s="2" t="s">
        <v>79</v>
      </c>
      <c r="D51" s="3">
        <v>819</v>
      </c>
      <c r="E51" s="4">
        <f t="shared" si="0"/>
        <v>655.20000000000005</v>
      </c>
    </row>
    <row r="52" spans="1:5" ht="33.75">
      <c r="A52" s="2" t="s">
        <v>16</v>
      </c>
      <c r="B52" s="2" t="s">
        <v>80</v>
      </c>
      <c r="C52" s="2" t="s">
        <v>81</v>
      </c>
      <c r="D52" s="3">
        <v>177</v>
      </c>
      <c r="E52" s="4">
        <f t="shared" si="0"/>
        <v>141.6</v>
      </c>
    </row>
    <row r="53" spans="1:5" ht="17.25">
      <c r="A53" s="2" t="s">
        <v>16</v>
      </c>
      <c r="B53" s="2" t="s">
        <v>82</v>
      </c>
      <c r="C53" s="2" t="s">
        <v>83</v>
      </c>
      <c r="D53" s="3">
        <v>141.6</v>
      </c>
      <c r="E53" s="4">
        <f t="shared" si="0"/>
        <v>113.28</v>
      </c>
    </row>
    <row r="54" spans="1:5" ht="17.25">
      <c r="A54" s="2" t="s">
        <v>16</v>
      </c>
      <c r="B54" s="2" t="s">
        <v>84</v>
      </c>
      <c r="C54" s="2" t="s">
        <v>85</v>
      </c>
      <c r="D54" s="3">
        <v>1121</v>
      </c>
      <c r="E54" s="4">
        <f t="shared" si="0"/>
        <v>896.80000000000007</v>
      </c>
    </row>
    <row r="55" spans="1:5" ht="17.25">
      <c r="A55" s="2" t="s">
        <v>16</v>
      </c>
      <c r="B55" s="2" t="s">
        <v>86</v>
      </c>
      <c r="C55" s="2" t="s">
        <v>87</v>
      </c>
      <c r="D55" s="3">
        <v>212.4</v>
      </c>
      <c r="E55" s="4">
        <f t="shared" si="0"/>
        <v>169.92000000000002</v>
      </c>
    </row>
    <row r="56" spans="1:5" ht="17.25">
      <c r="A56" s="2" t="s">
        <v>16</v>
      </c>
      <c r="B56" s="2" t="s">
        <v>88</v>
      </c>
      <c r="C56" s="2" t="s">
        <v>89</v>
      </c>
      <c r="D56" s="3">
        <v>177</v>
      </c>
      <c r="E56" s="4">
        <f t="shared" si="0"/>
        <v>141.6</v>
      </c>
    </row>
    <row r="57" spans="1:5" ht="17.25">
      <c r="A57" s="2" t="s">
        <v>16</v>
      </c>
      <c r="B57" s="2" t="s">
        <v>90</v>
      </c>
      <c r="C57" s="2" t="s">
        <v>91</v>
      </c>
      <c r="D57" s="3">
        <v>283.2</v>
      </c>
      <c r="E57" s="4">
        <f t="shared" si="0"/>
        <v>226.56</v>
      </c>
    </row>
    <row r="58" spans="1:5" ht="17.25">
      <c r="A58" s="2" t="s">
        <v>16</v>
      </c>
      <c r="B58" s="2" t="s">
        <v>92</v>
      </c>
      <c r="C58" s="2" t="s">
        <v>93</v>
      </c>
      <c r="D58" s="3">
        <v>141.6</v>
      </c>
      <c r="E58" s="4">
        <f t="shared" si="0"/>
        <v>113.28</v>
      </c>
    </row>
    <row r="59" spans="1:5" ht="17.25">
      <c r="A59" s="2" t="s">
        <v>16</v>
      </c>
      <c r="B59" s="2" t="s">
        <v>94</v>
      </c>
      <c r="C59" s="2" t="s">
        <v>95</v>
      </c>
      <c r="D59" s="3">
        <v>141.6</v>
      </c>
      <c r="E59" s="4">
        <f t="shared" si="0"/>
        <v>113.28</v>
      </c>
    </row>
    <row r="60" spans="1:5" ht="17.25">
      <c r="A60" s="2" t="s">
        <v>16</v>
      </c>
      <c r="B60" s="2" t="s">
        <v>96</v>
      </c>
      <c r="C60" s="2" t="s">
        <v>97</v>
      </c>
      <c r="D60" s="3">
        <v>177</v>
      </c>
      <c r="E60" s="4">
        <f t="shared" si="0"/>
        <v>141.6</v>
      </c>
    </row>
    <row r="61" spans="1:5" ht="17.25">
      <c r="A61" s="2" t="s">
        <v>16</v>
      </c>
      <c r="B61" s="2" t="s">
        <v>98</v>
      </c>
      <c r="C61" s="2" t="s">
        <v>99</v>
      </c>
      <c r="D61" s="3">
        <v>566.4</v>
      </c>
      <c r="E61" s="4">
        <f t="shared" si="0"/>
        <v>453.12</v>
      </c>
    </row>
    <row r="62" spans="1:5" ht="17.25">
      <c r="A62" s="2" t="s">
        <v>16</v>
      </c>
      <c r="B62" s="2" t="s">
        <v>100</v>
      </c>
      <c r="C62" s="2" t="s">
        <v>101</v>
      </c>
      <c r="D62" s="3">
        <v>141.6</v>
      </c>
      <c r="E62" s="4">
        <f t="shared" si="0"/>
        <v>113.28</v>
      </c>
    </row>
    <row r="63" spans="1:5" ht="17.25">
      <c r="A63" s="2" t="s">
        <v>16</v>
      </c>
      <c r="B63" s="2" t="s">
        <v>102</v>
      </c>
      <c r="C63" s="2" t="s">
        <v>103</v>
      </c>
      <c r="D63" s="3">
        <v>141.6</v>
      </c>
      <c r="E63" s="4">
        <f t="shared" si="0"/>
        <v>113.28</v>
      </c>
    </row>
    <row r="64" spans="1:5" ht="17.25">
      <c r="A64" s="2" t="s">
        <v>16</v>
      </c>
      <c r="B64" s="2" t="s">
        <v>104</v>
      </c>
      <c r="C64" s="2" t="s">
        <v>105</v>
      </c>
      <c r="D64" s="3">
        <v>295</v>
      </c>
      <c r="E64" s="4">
        <f t="shared" si="0"/>
        <v>236</v>
      </c>
    </row>
    <row r="65" spans="1:5" ht="17.25">
      <c r="A65" s="2" t="s">
        <v>16</v>
      </c>
      <c r="B65" s="2" t="s">
        <v>106</v>
      </c>
      <c r="C65" s="2" t="s">
        <v>107</v>
      </c>
      <c r="D65" s="3">
        <v>236</v>
      </c>
      <c r="E65" s="4">
        <f t="shared" si="0"/>
        <v>188.8</v>
      </c>
    </row>
    <row r="66" spans="1:5" ht="17.25">
      <c r="A66" s="2" t="s">
        <v>16</v>
      </c>
      <c r="B66" s="2" t="s">
        <v>108</v>
      </c>
      <c r="C66" s="2" t="s">
        <v>109</v>
      </c>
      <c r="D66" s="3">
        <v>472</v>
      </c>
      <c r="E66" s="4">
        <f t="shared" si="0"/>
        <v>377.6</v>
      </c>
    </row>
    <row r="67" spans="1:5" ht="17.25">
      <c r="A67" s="2" t="s">
        <v>110</v>
      </c>
      <c r="B67" s="2" t="s">
        <v>111</v>
      </c>
      <c r="C67" s="2" t="s">
        <v>112</v>
      </c>
      <c r="D67" s="3">
        <v>247.8</v>
      </c>
      <c r="E67" s="4">
        <f t="shared" si="0"/>
        <v>198.24</v>
      </c>
    </row>
    <row r="68" spans="1:5" ht="17.25">
      <c r="A68" s="2" t="s">
        <v>110</v>
      </c>
      <c r="B68" s="2" t="s">
        <v>113</v>
      </c>
      <c r="C68" s="2" t="s">
        <v>114</v>
      </c>
      <c r="D68" s="3">
        <v>141.6</v>
      </c>
      <c r="E68" s="4">
        <f t="shared" si="0"/>
        <v>113.28</v>
      </c>
    </row>
    <row r="69" spans="1:5" ht="17.25">
      <c r="A69" s="2" t="s">
        <v>110</v>
      </c>
      <c r="B69" s="2" t="s">
        <v>115</v>
      </c>
      <c r="C69" s="2" t="s">
        <v>116</v>
      </c>
      <c r="D69" s="3">
        <v>118</v>
      </c>
      <c r="E69" s="4">
        <f t="shared" si="0"/>
        <v>94.4</v>
      </c>
    </row>
    <row r="70" spans="1:5" ht="17.25">
      <c r="A70" s="2" t="s">
        <v>110</v>
      </c>
      <c r="B70" s="2" t="s">
        <v>117</v>
      </c>
      <c r="C70" s="2" t="s">
        <v>118</v>
      </c>
      <c r="D70" s="3">
        <v>295</v>
      </c>
      <c r="E70" s="4">
        <f t="shared" si="0"/>
        <v>236</v>
      </c>
    </row>
    <row r="71" spans="1:5" ht="17.25">
      <c r="A71" s="2" t="s">
        <v>110</v>
      </c>
      <c r="B71" s="2" t="s">
        <v>119</v>
      </c>
      <c r="C71" s="2" t="s">
        <v>120</v>
      </c>
      <c r="D71" s="3">
        <v>118</v>
      </c>
      <c r="E71" s="4">
        <f t="shared" si="0"/>
        <v>94.4</v>
      </c>
    </row>
    <row r="72" spans="1:5" ht="17.25">
      <c r="A72" s="2" t="s">
        <v>110</v>
      </c>
      <c r="B72" s="2" t="s">
        <v>121</v>
      </c>
      <c r="C72" s="2" t="s">
        <v>122</v>
      </c>
      <c r="D72" s="3">
        <v>206.5</v>
      </c>
      <c r="E72" s="4">
        <f t="shared" si="0"/>
        <v>165.20000000000002</v>
      </c>
    </row>
    <row r="73" spans="1:5" ht="17.25">
      <c r="A73" s="2" t="s">
        <v>110</v>
      </c>
      <c r="B73" s="2" t="s">
        <v>123</v>
      </c>
      <c r="C73" s="2" t="s">
        <v>124</v>
      </c>
      <c r="D73" s="3">
        <v>141.6</v>
      </c>
      <c r="E73" s="4">
        <f t="shared" si="0"/>
        <v>113.28</v>
      </c>
    </row>
    <row r="74" spans="1:5" ht="17.25">
      <c r="A74" s="2" t="s">
        <v>110</v>
      </c>
      <c r="B74" s="2" t="s">
        <v>125</v>
      </c>
      <c r="C74" s="2" t="s">
        <v>126</v>
      </c>
      <c r="D74" s="3">
        <v>118</v>
      </c>
      <c r="E74" s="4">
        <f t="shared" si="0"/>
        <v>94.4</v>
      </c>
    </row>
    <row r="75" spans="1:5" ht="17.25">
      <c r="A75" s="2" t="s">
        <v>127</v>
      </c>
      <c r="B75" s="2" t="s">
        <v>128</v>
      </c>
      <c r="C75" s="2" t="s">
        <v>129</v>
      </c>
      <c r="D75" s="3">
        <v>350</v>
      </c>
      <c r="E75" s="4">
        <f t="shared" si="0"/>
        <v>280</v>
      </c>
    </row>
    <row r="76" spans="1:5" ht="17.25">
      <c r="A76" s="2" t="s">
        <v>127</v>
      </c>
      <c r="B76" s="2" t="s">
        <v>130</v>
      </c>
      <c r="C76" s="2" t="s">
        <v>131</v>
      </c>
      <c r="D76" s="3">
        <v>800</v>
      </c>
      <c r="E76" s="4">
        <f t="shared" si="0"/>
        <v>640</v>
      </c>
    </row>
    <row r="77" spans="1:5" ht="17.25">
      <c r="A77" s="2" t="s">
        <v>127</v>
      </c>
      <c r="B77" s="2" t="s">
        <v>132</v>
      </c>
      <c r="C77" s="2" t="s">
        <v>133</v>
      </c>
      <c r="D77" s="3">
        <v>118</v>
      </c>
      <c r="E77" s="4">
        <f t="shared" si="0"/>
        <v>94.4</v>
      </c>
    </row>
    <row r="78" spans="1:5" ht="17.25">
      <c r="A78" s="2" t="s">
        <v>127</v>
      </c>
      <c r="B78" s="2" t="s">
        <v>134</v>
      </c>
      <c r="C78" s="2" t="s">
        <v>135</v>
      </c>
      <c r="D78" s="3">
        <v>519.20000000000005</v>
      </c>
      <c r="E78" s="4">
        <f t="shared" si="0"/>
        <v>415.36000000000007</v>
      </c>
    </row>
    <row r="79" spans="1:5" ht="17.25">
      <c r="A79" s="2" t="s">
        <v>127</v>
      </c>
      <c r="B79" s="2" t="s">
        <v>136</v>
      </c>
      <c r="C79" s="2" t="s">
        <v>137</v>
      </c>
      <c r="D79" s="3">
        <v>295</v>
      </c>
      <c r="E79" s="4">
        <f t="shared" ref="E79:E142" si="1">D79*0.8</f>
        <v>236</v>
      </c>
    </row>
    <row r="80" spans="1:5" ht="17.25">
      <c r="A80" s="2" t="s">
        <v>127</v>
      </c>
      <c r="B80" s="2" t="s">
        <v>138</v>
      </c>
      <c r="C80" s="2" t="s">
        <v>139</v>
      </c>
      <c r="D80" s="3">
        <v>650</v>
      </c>
      <c r="E80" s="4">
        <f t="shared" si="1"/>
        <v>520</v>
      </c>
    </row>
    <row r="81" spans="1:5" ht="33.75">
      <c r="A81" s="2" t="s">
        <v>127</v>
      </c>
      <c r="B81" s="2" t="s">
        <v>140</v>
      </c>
      <c r="C81" s="2" t="s">
        <v>141</v>
      </c>
      <c r="D81" s="3">
        <v>1227</v>
      </c>
      <c r="E81" s="4">
        <f t="shared" si="1"/>
        <v>981.6</v>
      </c>
    </row>
    <row r="82" spans="1:5" ht="17.25">
      <c r="A82" s="2" t="s">
        <v>127</v>
      </c>
      <c r="B82" s="2" t="s">
        <v>142</v>
      </c>
      <c r="C82" s="2" t="s">
        <v>143</v>
      </c>
      <c r="D82" s="3">
        <v>177</v>
      </c>
      <c r="E82" s="4">
        <f t="shared" si="1"/>
        <v>141.6</v>
      </c>
    </row>
    <row r="83" spans="1:5" ht="17.25">
      <c r="A83" s="2" t="s">
        <v>127</v>
      </c>
      <c r="B83" s="2" t="s">
        <v>144</v>
      </c>
      <c r="C83" s="2" t="s">
        <v>145</v>
      </c>
      <c r="D83" s="3">
        <v>885</v>
      </c>
      <c r="E83" s="4">
        <f t="shared" si="1"/>
        <v>708</v>
      </c>
    </row>
    <row r="84" spans="1:5" ht="17.25">
      <c r="A84" s="2" t="s">
        <v>127</v>
      </c>
      <c r="B84" s="2" t="s">
        <v>146</v>
      </c>
      <c r="C84" s="2" t="s">
        <v>147</v>
      </c>
      <c r="D84" s="3">
        <v>684.4</v>
      </c>
      <c r="E84" s="4">
        <f t="shared" si="1"/>
        <v>547.52</v>
      </c>
    </row>
    <row r="85" spans="1:5" ht="33.75">
      <c r="A85" s="2" t="s">
        <v>127</v>
      </c>
      <c r="B85" s="2" t="s">
        <v>148</v>
      </c>
      <c r="C85" s="2" t="s">
        <v>149</v>
      </c>
      <c r="D85" s="3">
        <v>190</v>
      </c>
      <c r="E85" s="4">
        <f t="shared" si="1"/>
        <v>152</v>
      </c>
    </row>
    <row r="86" spans="1:5" ht="33.75">
      <c r="A86" s="2" t="s">
        <v>150</v>
      </c>
      <c r="B86" s="2" t="s">
        <v>151</v>
      </c>
      <c r="C86" s="2" t="s">
        <v>152</v>
      </c>
      <c r="D86" s="3">
        <v>1600</v>
      </c>
      <c r="E86" s="4">
        <f t="shared" si="1"/>
        <v>1280</v>
      </c>
    </row>
    <row r="87" spans="1:5" ht="33.75">
      <c r="A87" s="2" t="s">
        <v>150</v>
      </c>
      <c r="B87" s="2" t="s">
        <v>153</v>
      </c>
      <c r="C87" s="2" t="s">
        <v>154</v>
      </c>
      <c r="D87" s="3">
        <v>230.1</v>
      </c>
      <c r="E87" s="4">
        <f t="shared" si="1"/>
        <v>184.08</v>
      </c>
    </row>
    <row r="88" spans="1:5" ht="33.75">
      <c r="A88" s="2" t="s">
        <v>150</v>
      </c>
      <c r="B88" s="2" t="s">
        <v>155</v>
      </c>
      <c r="C88" s="2" t="s">
        <v>156</v>
      </c>
      <c r="D88" s="3">
        <v>755.2</v>
      </c>
      <c r="E88" s="4">
        <f t="shared" si="1"/>
        <v>604.16000000000008</v>
      </c>
    </row>
    <row r="89" spans="1:5" ht="33.75">
      <c r="A89" s="2" t="s">
        <v>150</v>
      </c>
      <c r="B89" s="2" t="s">
        <v>157</v>
      </c>
      <c r="C89" s="2" t="s">
        <v>158</v>
      </c>
      <c r="D89" s="3">
        <v>177</v>
      </c>
      <c r="E89" s="4">
        <f t="shared" si="1"/>
        <v>141.6</v>
      </c>
    </row>
    <row r="90" spans="1:5" ht="33.75">
      <c r="A90" s="2" t="s">
        <v>150</v>
      </c>
      <c r="B90" s="2" t="s">
        <v>159</v>
      </c>
      <c r="C90" s="2" t="s">
        <v>160</v>
      </c>
      <c r="D90" s="3">
        <v>519.20000000000005</v>
      </c>
      <c r="E90" s="4">
        <f t="shared" si="1"/>
        <v>415.36000000000007</v>
      </c>
    </row>
    <row r="91" spans="1:5" ht="33.75">
      <c r="A91" s="2" t="s">
        <v>150</v>
      </c>
      <c r="B91" s="2" t="s">
        <v>161</v>
      </c>
      <c r="C91" s="2" t="s">
        <v>162</v>
      </c>
      <c r="D91" s="3">
        <v>550</v>
      </c>
      <c r="E91" s="4">
        <f t="shared" si="1"/>
        <v>440</v>
      </c>
    </row>
    <row r="92" spans="1:5" ht="33.75">
      <c r="A92" s="2" t="s">
        <v>150</v>
      </c>
      <c r="B92" s="2" t="s">
        <v>163</v>
      </c>
      <c r="C92" s="2" t="s">
        <v>164</v>
      </c>
      <c r="D92" s="3">
        <v>230.1</v>
      </c>
      <c r="E92" s="4">
        <f t="shared" si="1"/>
        <v>184.08</v>
      </c>
    </row>
    <row r="93" spans="1:5" ht="33.75">
      <c r="A93" s="2" t="s">
        <v>150</v>
      </c>
      <c r="B93" s="2" t="s">
        <v>165</v>
      </c>
      <c r="C93" s="2" t="s">
        <v>166</v>
      </c>
      <c r="D93" s="3">
        <v>520</v>
      </c>
      <c r="E93" s="4">
        <f t="shared" si="1"/>
        <v>416</v>
      </c>
    </row>
    <row r="94" spans="1:5" ht="33.75">
      <c r="A94" s="2" t="s">
        <v>150</v>
      </c>
      <c r="B94" s="2" t="s">
        <v>167</v>
      </c>
      <c r="C94" s="2" t="s">
        <v>168</v>
      </c>
      <c r="D94" s="3">
        <v>320.10000000000002</v>
      </c>
      <c r="E94" s="4">
        <f t="shared" si="1"/>
        <v>256.08000000000004</v>
      </c>
    </row>
    <row r="95" spans="1:5" ht="33.75">
      <c r="A95" s="2" t="s">
        <v>150</v>
      </c>
      <c r="B95" s="2" t="s">
        <v>169</v>
      </c>
      <c r="C95" s="2" t="s">
        <v>170</v>
      </c>
      <c r="D95" s="3">
        <v>965</v>
      </c>
      <c r="E95" s="4">
        <f t="shared" si="1"/>
        <v>772</v>
      </c>
    </row>
    <row r="96" spans="1:5" ht="33.75">
      <c r="A96" s="2" t="s">
        <v>150</v>
      </c>
      <c r="B96" s="2" t="s">
        <v>171</v>
      </c>
      <c r="C96" s="2" t="s">
        <v>172</v>
      </c>
      <c r="D96" s="3">
        <v>680</v>
      </c>
      <c r="E96" s="4">
        <f t="shared" si="1"/>
        <v>544</v>
      </c>
    </row>
    <row r="97" spans="1:5" ht="33.75">
      <c r="A97" s="2" t="s">
        <v>150</v>
      </c>
      <c r="B97" s="2" t="s">
        <v>173</v>
      </c>
      <c r="C97" s="2" t="s">
        <v>174</v>
      </c>
      <c r="D97" s="3">
        <v>520</v>
      </c>
      <c r="E97" s="4">
        <f t="shared" si="1"/>
        <v>416</v>
      </c>
    </row>
    <row r="98" spans="1:5" ht="33.75">
      <c r="A98" s="2" t="s">
        <v>150</v>
      </c>
      <c r="B98" s="2" t="s">
        <v>175</v>
      </c>
      <c r="C98" s="2" t="s">
        <v>176</v>
      </c>
      <c r="D98" s="3">
        <v>150</v>
      </c>
      <c r="E98" s="4">
        <f t="shared" si="1"/>
        <v>120</v>
      </c>
    </row>
    <row r="99" spans="1:5" ht="33.75">
      <c r="A99" s="2" t="s">
        <v>150</v>
      </c>
      <c r="B99" s="2" t="s">
        <v>177</v>
      </c>
      <c r="C99" s="2" t="s">
        <v>178</v>
      </c>
      <c r="D99" s="3">
        <v>650</v>
      </c>
      <c r="E99" s="4">
        <f t="shared" si="1"/>
        <v>520</v>
      </c>
    </row>
    <row r="100" spans="1:5" ht="33.75">
      <c r="A100" s="2" t="s">
        <v>150</v>
      </c>
      <c r="B100" s="2" t="s">
        <v>179</v>
      </c>
      <c r="C100" s="2" t="s">
        <v>180</v>
      </c>
      <c r="D100" s="3">
        <v>230.1</v>
      </c>
      <c r="E100" s="4">
        <f t="shared" si="1"/>
        <v>184.08</v>
      </c>
    </row>
    <row r="101" spans="1:5" ht="33.75">
      <c r="A101" s="2" t="s">
        <v>150</v>
      </c>
      <c r="B101" s="2" t="s">
        <v>181</v>
      </c>
      <c r="C101" s="2" t="s">
        <v>182</v>
      </c>
      <c r="D101" s="3">
        <v>3200</v>
      </c>
      <c r="E101" s="4">
        <f t="shared" si="1"/>
        <v>2560</v>
      </c>
    </row>
    <row r="102" spans="1:5" ht="33.75">
      <c r="A102" s="2" t="s">
        <v>150</v>
      </c>
      <c r="B102" s="2" t="s">
        <v>183</v>
      </c>
      <c r="C102" s="2" t="s">
        <v>184</v>
      </c>
      <c r="D102" s="3">
        <v>230.1</v>
      </c>
      <c r="E102" s="4">
        <f t="shared" si="1"/>
        <v>184.08</v>
      </c>
    </row>
    <row r="103" spans="1:5" ht="33.75">
      <c r="A103" s="2" t="s">
        <v>150</v>
      </c>
      <c r="B103" s="2" t="s">
        <v>185</v>
      </c>
      <c r="C103" s="2" t="s">
        <v>186</v>
      </c>
      <c r="D103" s="3">
        <v>790</v>
      </c>
      <c r="E103" s="4">
        <f t="shared" si="1"/>
        <v>632</v>
      </c>
    </row>
    <row r="104" spans="1:5" ht="33.75">
      <c r="A104" s="2" t="s">
        <v>150</v>
      </c>
      <c r="B104" s="2" t="s">
        <v>187</v>
      </c>
      <c r="C104" s="2" t="s">
        <v>188</v>
      </c>
      <c r="D104" s="3">
        <v>260</v>
      </c>
      <c r="E104" s="4">
        <f t="shared" si="1"/>
        <v>208</v>
      </c>
    </row>
    <row r="105" spans="1:5" ht="33.75">
      <c r="A105" s="2" t="s">
        <v>150</v>
      </c>
      <c r="B105" s="2" t="s">
        <v>189</v>
      </c>
      <c r="C105" s="2" t="s">
        <v>190</v>
      </c>
      <c r="D105" s="3">
        <v>520</v>
      </c>
      <c r="E105" s="4">
        <f t="shared" si="1"/>
        <v>416</v>
      </c>
    </row>
    <row r="106" spans="1:5" ht="33.75">
      <c r="A106" s="2" t="s">
        <v>150</v>
      </c>
      <c r="B106" s="2" t="s">
        <v>191</v>
      </c>
      <c r="C106" s="2" t="s">
        <v>192</v>
      </c>
      <c r="D106" s="3">
        <v>440</v>
      </c>
      <c r="E106" s="4">
        <f t="shared" si="1"/>
        <v>352</v>
      </c>
    </row>
    <row r="107" spans="1:5" ht="33.75">
      <c r="A107" s="2" t="s">
        <v>150</v>
      </c>
      <c r="B107" s="2" t="s">
        <v>193</v>
      </c>
      <c r="C107" s="2" t="s">
        <v>194</v>
      </c>
      <c r="D107" s="3">
        <v>1121</v>
      </c>
      <c r="E107" s="4">
        <f t="shared" si="1"/>
        <v>896.80000000000007</v>
      </c>
    </row>
    <row r="108" spans="1:5" ht="33.75">
      <c r="A108" s="2" t="s">
        <v>150</v>
      </c>
      <c r="B108" s="2" t="s">
        <v>195</v>
      </c>
      <c r="C108" s="2" t="s">
        <v>196</v>
      </c>
      <c r="D108" s="3">
        <v>218.3</v>
      </c>
      <c r="E108" s="4">
        <f t="shared" si="1"/>
        <v>174.64000000000001</v>
      </c>
    </row>
    <row r="109" spans="1:5" ht="33.75">
      <c r="A109" s="2" t="s">
        <v>150</v>
      </c>
      <c r="B109" s="2" t="s">
        <v>197</v>
      </c>
      <c r="C109" s="2" t="s">
        <v>198</v>
      </c>
      <c r="D109" s="3">
        <v>1498.6</v>
      </c>
      <c r="E109" s="4">
        <f t="shared" si="1"/>
        <v>1198.8799999999999</v>
      </c>
    </row>
    <row r="110" spans="1:5" ht="33.75">
      <c r="A110" s="2" t="s">
        <v>150</v>
      </c>
      <c r="B110" s="2" t="s">
        <v>199</v>
      </c>
      <c r="C110" s="2" t="s">
        <v>200</v>
      </c>
      <c r="D110" s="3">
        <v>2348.1999999999998</v>
      </c>
      <c r="E110" s="4">
        <f t="shared" si="1"/>
        <v>1878.56</v>
      </c>
    </row>
    <row r="111" spans="1:5" ht="33.75">
      <c r="A111" s="2" t="s">
        <v>150</v>
      </c>
      <c r="B111" s="2" t="s">
        <v>201</v>
      </c>
      <c r="C111" s="2" t="s">
        <v>202</v>
      </c>
      <c r="D111" s="3">
        <v>177</v>
      </c>
      <c r="E111" s="4">
        <f t="shared" si="1"/>
        <v>141.6</v>
      </c>
    </row>
    <row r="112" spans="1:5" ht="33.75">
      <c r="A112" s="2" t="s">
        <v>150</v>
      </c>
      <c r="B112" s="2" t="s">
        <v>203</v>
      </c>
      <c r="C112" s="2" t="s">
        <v>204</v>
      </c>
      <c r="D112" s="3">
        <v>177</v>
      </c>
      <c r="E112" s="4">
        <f t="shared" si="1"/>
        <v>141.6</v>
      </c>
    </row>
    <row r="113" spans="1:5" ht="33.75">
      <c r="A113" s="2" t="s">
        <v>150</v>
      </c>
      <c r="B113" s="2" t="s">
        <v>205</v>
      </c>
      <c r="C113" s="2" t="s">
        <v>206</v>
      </c>
      <c r="D113" s="3">
        <v>767</v>
      </c>
      <c r="E113" s="4">
        <f t="shared" si="1"/>
        <v>613.6</v>
      </c>
    </row>
    <row r="114" spans="1:5" ht="33.75">
      <c r="A114" s="2" t="s">
        <v>150</v>
      </c>
      <c r="B114" s="2" t="s">
        <v>207</v>
      </c>
      <c r="C114" s="2" t="s">
        <v>208</v>
      </c>
      <c r="D114" s="3">
        <v>613.6</v>
      </c>
      <c r="E114" s="4">
        <f t="shared" si="1"/>
        <v>490.88000000000005</v>
      </c>
    </row>
    <row r="115" spans="1:5" ht="33.75">
      <c r="A115" s="2" t="s">
        <v>150</v>
      </c>
      <c r="B115" s="2" t="s">
        <v>209</v>
      </c>
      <c r="C115" s="2" t="s">
        <v>210</v>
      </c>
      <c r="D115" s="3">
        <v>150</v>
      </c>
      <c r="E115" s="4">
        <f t="shared" si="1"/>
        <v>120</v>
      </c>
    </row>
    <row r="116" spans="1:5" ht="33.75">
      <c r="A116" s="2" t="s">
        <v>150</v>
      </c>
      <c r="B116" s="2" t="s">
        <v>211</v>
      </c>
      <c r="C116" s="2" t="s">
        <v>212</v>
      </c>
      <c r="D116" s="3">
        <v>470</v>
      </c>
      <c r="E116" s="4">
        <f t="shared" si="1"/>
        <v>376</v>
      </c>
    </row>
    <row r="117" spans="1:5" ht="33.75">
      <c r="A117" s="2" t="s">
        <v>150</v>
      </c>
      <c r="B117" s="2" t="s">
        <v>213</v>
      </c>
      <c r="C117" s="2" t="s">
        <v>214</v>
      </c>
      <c r="D117" s="3">
        <v>410</v>
      </c>
      <c r="E117" s="4">
        <f t="shared" si="1"/>
        <v>328</v>
      </c>
    </row>
    <row r="118" spans="1:5" ht="33.75">
      <c r="A118" s="2" t="s">
        <v>150</v>
      </c>
      <c r="B118" s="2" t="s">
        <v>215</v>
      </c>
      <c r="C118" s="2" t="s">
        <v>216</v>
      </c>
      <c r="D118" s="3">
        <v>306.8</v>
      </c>
      <c r="E118" s="4">
        <f t="shared" si="1"/>
        <v>245.44000000000003</v>
      </c>
    </row>
    <row r="119" spans="1:5" ht="33.75">
      <c r="A119" s="2" t="s">
        <v>150</v>
      </c>
      <c r="B119" s="2" t="s">
        <v>217</v>
      </c>
      <c r="C119" s="2" t="s">
        <v>218</v>
      </c>
      <c r="D119" s="3">
        <v>873.2</v>
      </c>
      <c r="E119" s="4">
        <f t="shared" si="1"/>
        <v>698.56000000000006</v>
      </c>
    </row>
    <row r="120" spans="1:5" ht="33.75">
      <c r="A120" s="2" t="s">
        <v>150</v>
      </c>
      <c r="B120" s="2" t="s">
        <v>219</v>
      </c>
      <c r="C120" s="2" t="s">
        <v>220</v>
      </c>
      <c r="D120" s="3">
        <v>519.20000000000005</v>
      </c>
      <c r="E120" s="4">
        <f t="shared" si="1"/>
        <v>415.36000000000007</v>
      </c>
    </row>
    <row r="121" spans="1:5" ht="33.75">
      <c r="A121" s="2" t="s">
        <v>150</v>
      </c>
      <c r="B121" s="2" t="s">
        <v>221</v>
      </c>
      <c r="C121" s="2" t="s">
        <v>222</v>
      </c>
      <c r="D121" s="3">
        <v>260</v>
      </c>
      <c r="E121" s="4">
        <f t="shared" si="1"/>
        <v>208</v>
      </c>
    </row>
    <row r="122" spans="1:5" ht="33.75">
      <c r="A122" s="2" t="s">
        <v>150</v>
      </c>
      <c r="B122" s="2" t="s">
        <v>223</v>
      </c>
      <c r="C122" s="2" t="s">
        <v>224</v>
      </c>
      <c r="D122" s="3">
        <v>440</v>
      </c>
      <c r="E122" s="4">
        <f t="shared" si="1"/>
        <v>352</v>
      </c>
    </row>
    <row r="123" spans="1:5" ht="33.75">
      <c r="A123" s="2" t="s">
        <v>150</v>
      </c>
      <c r="B123" s="2" t="s">
        <v>225</v>
      </c>
      <c r="C123" s="2" t="s">
        <v>226</v>
      </c>
      <c r="D123" s="3">
        <v>600</v>
      </c>
      <c r="E123" s="4">
        <f t="shared" si="1"/>
        <v>480</v>
      </c>
    </row>
    <row r="124" spans="1:5" ht="33.75">
      <c r="A124" s="2" t="s">
        <v>150</v>
      </c>
      <c r="B124" s="2" t="s">
        <v>227</v>
      </c>
      <c r="C124" s="2" t="s">
        <v>228</v>
      </c>
      <c r="D124" s="3">
        <v>177</v>
      </c>
      <c r="E124" s="4">
        <f t="shared" si="1"/>
        <v>141.6</v>
      </c>
    </row>
    <row r="125" spans="1:5" ht="33.75">
      <c r="A125" s="2" t="s">
        <v>150</v>
      </c>
      <c r="B125" s="2" t="s">
        <v>229</v>
      </c>
      <c r="C125" s="2" t="s">
        <v>230</v>
      </c>
      <c r="D125" s="3">
        <v>1121</v>
      </c>
      <c r="E125" s="4">
        <f t="shared" si="1"/>
        <v>896.80000000000007</v>
      </c>
    </row>
    <row r="126" spans="1:5" ht="33.75">
      <c r="A126" s="2" t="s">
        <v>150</v>
      </c>
      <c r="B126" s="2" t="s">
        <v>231</v>
      </c>
      <c r="C126" s="2" t="s">
        <v>232</v>
      </c>
      <c r="D126" s="3">
        <v>525</v>
      </c>
      <c r="E126" s="4">
        <f t="shared" si="1"/>
        <v>420</v>
      </c>
    </row>
    <row r="127" spans="1:5" ht="33.75">
      <c r="A127" s="2" t="s">
        <v>150</v>
      </c>
      <c r="B127" s="2" t="s">
        <v>233</v>
      </c>
      <c r="C127" s="2" t="s">
        <v>234</v>
      </c>
      <c r="D127" s="3">
        <v>1480.9</v>
      </c>
      <c r="E127" s="4">
        <f t="shared" si="1"/>
        <v>1184.72</v>
      </c>
    </row>
    <row r="128" spans="1:5" ht="33.75">
      <c r="A128" s="2" t="s">
        <v>150</v>
      </c>
      <c r="B128" s="2" t="s">
        <v>235</v>
      </c>
      <c r="C128" s="2" t="s">
        <v>236</v>
      </c>
      <c r="D128" s="3">
        <v>195</v>
      </c>
      <c r="E128" s="4">
        <f t="shared" si="1"/>
        <v>156</v>
      </c>
    </row>
    <row r="129" spans="1:5" ht="33.75">
      <c r="A129" s="2" t="s">
        <v>150</v>
      </c>
      <c r="B129" s="2" t="s">
        <v>237</v>
      </c>
      <c r="C129" s="2" t="s">
        <v>238</v>
      </c>
      <c r="D129" s="3">
        <v>1475</v>
      </c>
      <c r="E129" s="4">
        <f t="shared" si="1"/>
        <v>1180</v>
      </c>
    </row>
    <row r="130" spans="1:5" ht="33.75">
      <c r="A130" s="2" t="s">
        <v>150</v>
      </c>
      <c r="B130" s="2" t="s">
        <v>239</v>
      </c>
      <c r="C130" s="2" t="s">
        <v>240</v>
      </c>
      <c r="D130" s="3">
        <v>525</v>
      </c>
      <c r="E130" s="4">
        <f t="shared" si="1"/>
        <v>420</v>
      </c>
    </row>
    <row r="131" spans="1:5" ht="33.75">
      <c r="A131" s="2" t="s">
        <v>150</v>
      </c>
      <c r="B131" s="2" t="s">
        <v>241</v>
      </c>
      <c r="C131" s="2" t="s">
        <v>242</v>
      </c>
      <c r="D131" s="3">
        <v>1213.04</v>
      </c>
      <c r="E131" s="4">
        <f t="shared" si="1"/>
        <v>970.43200000000002</v>
      </c>
    </row>
    <row r="132" spans="1:5" ht="17.25">
      <c r="A132" s="2" t="s">
        <v>243</v>
      </c>
      <c r="B132" s="2" t="s">
        <v>244</v>
      </c>
      <c r="C132" s="2" t="s">
        <v>245</v>
      </c>
      <c r="D132" s="3">
        <v>150</v>
      </c>
      <c r="E132" s="4">
        <f t="shared" si="1"/>
        <v>120</v>
      </c>
    </row>
    <row r="133" spans="1:5" ht="17.25">
      <c r="A133" s="2" t="s">
        <v>243</v>
      </c>
      <c r="B133" s="2" t="s">
        <v>246</v>
      </c>
      <c r="C133" s="2" t="s">
        <v>247</v>
      </c>
      <c r="D133" s="3">
        <v>95</v>
      </c>
      <c r="E133" s="4">
        <f t="shared" si="1"/>
        <v>76</v>
      </c>
    </row>
    <row r="134" spans="1:5" ht="17.25">
      <c r="A134" s="2" t="s">
        <v>243</v>
      </c>
      <c r="B134" s="2" t="s">
        <v>248</v>
      </c>
      <c r="C134" s="2" t="s">
        <v>249</v>
      </c>
      <c r="D134" s="3">
        <v>100</v>
      </c>
      <c r="E134" s="4">
        <f t="shared" si="1"/>
        <v>80</v>
      </c>
    </row>
    <row r="135" spans="1:5" ht="17.25">
      <c r="A135" s="2" t="s">
        <v>250</v>
      </c>
      <c r="B135" s="2" t="s">
        <v>251</v>
      </c>
      <c r="C135" s="2" t="s">
        <v>252</v>
      </c>
      <c r="D135" s="3">
        <v>220</v>
      </c>
      <c r="E135" s="4">
        <f t="shared" si="1"/>
        <v>176</v>
      </c>
    </row>
    <row r="136" spans="1:5" ht="17.25">
      <c r="A136" s="2" t="s">
        <v>250</v>
      </c>
      <c r="B136" s="2" t="s">
        <v>253</v>
      </c>
      <c r="C136" s="2" t="s">
        <v>253</v>
      </c>
      <c r="D136" s="3">
        <v>500</v>
      </c>
      <c r="E136" s="4">
        <f t="shared" si="1"/>
        <v>400</v>
      </c>
    </row>
    <row r="137" spans="1:5" ht="33.75">
      <c r="A137" s="2" t="s">
        <v>250</v>
      </c>
      <c r="B137" s="2" t="s">
        <v>254</v>
      </c>
      <c r="C137" s="2" t="s">
        <v>255</v>
      </c>
      <c r="D137" s="3">
        <v>250</v>
      </c>
      <c r="E137" s="4">
        <f t="shared" si="1"/>
        <v>200</v>
      </c>
    </row>
    <row r="138" spans="1:5" ht="17.25">
      <c r="A138" s="2" t="s">
        <v>250</v>
      </c>
      <c r="B138" s="2" t="s">
        <v>256</v>
      </c>
      <c r="C138" s="2" t="s">
        <v>257</v>
      </c>
      <c r="D138" s="3">
        <v>390</v>
      </c>
      <c r="E138" s="4">
        <f t="shared" si="1"/>
        <v>312</v>
      </c>
    </row>
    <row r="139" spans="1:5" ht="17.25">
      <c r="A139" s="2" t="s">
        <v>250</v>
      </c>
      <c r="B139" s="2" t="s">
        <v>258</v>
      </c>
      <c r="C139" s="2" t="s">
        <v>259</v>
      </c>
      <c r="D139" s="3">
        <v>250</v>
      </c>
      <c r="E139" s="4">
        <f t="shared" si="1"/>
        <v>200</v>
      </c>
    </row>
    <row r="140" spans="1:5" ht="17.25">
      <c r="A140" s="2" t="s">
        <v>250</v>
      </c>
      <c r="B140" s="2" t="s">
        <v>260</v>
      </c>
      <c r="C140" s="2" t="s">
        <v>261</v>
      </c>
      <c r="D140" s="3">
        <v>700</v>
      </c>
      <c r="E140" s="4">
        <f t="shared" si="1"/>
        <v>560</v>
      </c>
    </row>
    <row r="141" spans="1:5" ht="17.25">
      <c r="A141" s="2" t="s">
        <v>250</v>
      </c>
      <c r="B141" s="2" t="s">
        <v>262</v>
      </c>
      <c r="C141" s="2" t="s">
        <v>263</v>
      </c>
      <c r="D141" s="3">
        <v>632</v>
      </c>
      <c r="E141" s="4">
        <f t="shared" si="1"/>
        <v>505.6</v>
      </c>
    </row>
    <row r="142" spans="1:5" ht="17.25">
      <c r="A142" s="2" t="s">
        <v>250</v>
      </c>
      <c r="B142" s="2" t="s">
        <v>264</v>
      </c>
      <c r="C142" s="2" t="s">
        <v>265</v>
      </c>
      <c r="D142" s="3">
        <v>440</v>
      </c>
      <c r="E142" s="4">
        <f t="shared" si="1"/>
        <v>352</v>
      </c>
    </row>
    <row r="143" spans="1:5" ht="17.25">
      <c r="A143" s="2" t="s">
        <v>250</v>
      </c>
      <c r="B143" s="2" t="s">
        <v>266</v>
      </c>
      <c r="C143" s="2" t="s">
        <v>267</v>
      </c>
      <c r="D143" s="3">
        <v>300</v>
      </c>
      <c r="E143" s="4">
        <f t="shared" ref="E143:E206" si="2">D143*0.8</f>
        <v>240</v>
      </c>
    </row>
    <row r="144" spans="1:5" ht="17.25">
      <c r="A144" s="2" t="s">
        <v>250</v>
      </c>
      <c r="B144" s="2" t="s">
        <v>268</v>
      </c>
      <c r="C144" s="2" t="s">
        <v>269</v>
      </c>
      <c r="D144" s="3">
        <v>450</v>
      </c>
      <c r="E144" s="4">
        <f t="shared" si="2"/>
        <v>360</v>
      </c>
    </row>
    <row r="145" spans="1:5" ht="33.75">
      <c r="A145" s="2" t="s">
        <v>250</v>
      </c>
      <c r="B145" s="2" t="s">
        <v>270</v>
      </c>
      <c r="C145" s="2" t="s">
        <v>271</v>
      </c>
      <c r="D145" s="3">
        <v>1620</v>
      </c>
      <c r="E145" s="4">
        <f t="shared" si="2"/>
        <v>1296</v>
      </c>
    </row>
    <row r="146" spans="1:5" ht="17.25">
      <c r="A146" s="2" t="s">
        <v>250</v>
      </c>
      <c r="B146" s="2" t="s">
        <v>272</v>
      </c>
      <c r="C146" s="2" t="s">
        <v>224</v>
      </c>
      <c r="D146" s="3">
        <v>520</v>
      </c>
      <c r="E146" s="4">
        <f t="shared" si="2"/>
        <v>416</v>
      </c>
    </row>
    <row r="147" spans="1:5" ht="33.75">
      <c r="A147" s="2" t="s">
        <v>250</v>
      </c>
      <c r="B147" s="2" t="s">
        <v>273</v>
      </c>
      <c r="C147" s="2" t="s">
        <v>274</v>
      </c>
      <c r="D147" s="3">
        <v>900</v>
      </c>
      <c r="E147" s="4">
        <f t="shared" si="2"/>
        <v>720</v>
      </c>
    </row>
    <row r="148" spans="1:5" ht="17.25">
      <c r="A148" s="2" t="s">
        <v>250</v>
      </c>
      <c r="B148" s="2" t="s">
        <v>275</v>
      </c>
      <c r="C148" s="2" t="s">
        <v>276</v>
      </c>
      <c r="D148" s="3">
        <v>1400</v>
      </c>
      <c r="E148" s="4">
        <f t="shared" si="2"/>
        <v>1120</v>
      </c>
    </row>
    <row r="149" spans="1:5" ht="17.25">
      <c r="A149" s="2" t="s">
        <v>250</v>
      </c>
      <c r="B149" s="2" t="s">
        <v>277</v>
      </c>
      <c r="C149" s="2" t="s">
        <v>278</v>
      </c>
      <c r="D149" s="3">
        <v>690</v>
      </c>
      <c r="E149" s="4">
        <f t="shared" si="2"/>
        <v>552</v>
      </c>
    </row>
    <row r="150" spans="1:5" ht="33.75">
      <c r="A150" s="2" t="s">
        <v>250</v>
      </c>
      <c r="B150" s="2" t="s">
        <v>279</v>
      </c>
      <c r="C150" s="2" t="s">
        <v>280</v>
      </c>
      <c r="D150" s="3">
        <v>620</v>
      </c>
      <c r="E150" s="4">
        <f t="shared" si="2"/>
        <v>496</v>
      </c>
    </row>
    <row r="151" spans="1:5" ht="17.25">
      <c r="A151" s="2" t="s">
        <v>250</v>
      </c>
      <c r="B151" s="2" t="s">
        <v>281</v>
      </c>
      <c r="C151" s="2" t="s">
        <v>282</v>
      </c>
      <c r="D151" s="3">
        <v>400</v>
      </c>
      <c r="E151" s="4">
        <f t="shared" si="2"/>
        <v>320</v>
      </c>
    </row>
    <row r="152" spans="1:5" ht="17.25">
      <c r="A152" s="2" t="s">
        <v>250</v>
      </c>
      <c r="B152" s="2" t="s">
        <v>283</v>
      </c>
      <c r="C152" s="2" t="s">
        <v>284</v>
      </c>
      <c r="D152" s="3">
        <v>80</v>
      </c>
      <c r="E152" s="4">
        <f t="shared" si="2"/>
        <v>64</v>
      </c>
    </row>
    <row r="153" spans="1:5" ht="17.25">
      <c r="A153" s="2" t="s">
        <v>250</v>
      </c>
      <c r="B153" s="2" t="s">
        <v>285</v>
      </c>
      <c r="C153" s="2" t="s">
        <v>286</v>
      </c>
      <c r="D153" s="3">
        <v>4400</v>
      </c>
      <c r="E153" s="4">
        <f t="shared" si="2"/>
        <v>3520</v>
      </c>
    </row>
    <row r="154" spans="1:5" ht="17.25">
      <c r="A154" s="2" t="s">
        <v>250</v>
      </c>
      <c r="B154" s="2" t="s">
        <v>287</v>
      </c>
      <c r="C154" s="2" t="s">
        <v>288</v>
      </c>
      <c r="D154" s="3">
        <v>1774</v>
      </c>
      <c r="E154" s="4">
        <f t="shared" si="2"/>
        <v>1419.2</v>
      </c>
    </row>
    <row r="155" spans="1:5" ht="17.25">
      <c r="A155" s="2" t="s">
        <v>250</v>
      </c>
      <c r="B155" s="2" t="s">
        <v>289</v>
      </c>
      <c r="C155" s="2" t="s">
        <v>290</v>
      </c>
      <c r="D155" s="3">
        <v>190</v>
      </c>
      <c r="E155" s="4">
        <f t="shared" si="2"/>
        <v>152</v>
      </c>
    </row>
    <row r="156" spans="1:5" ht="17.25">
      <c r="A156" s="2" t="s">
        <v>250</v>
      </c>
      <c r="B156" s="2" t="s">
        <v>291</v>
      </c>
      <c r="C156" s="2" t="s">
        <v>292</v>
      </c>
      <c r="D156" s="3">
        <v>140</v>
      </c>
      <c r="E156" s="4">
        <f t="shared" si="2"/>
        <v>112</v>
      </c>
    </row>
    <row r="157" spans="1:5" ht="17.25">
      <c r="A157" s="2" t="s">
        <v>250</v>
      </c>
      <c r="B157" s="2" t="s">
        <v>293</v>
      </c>
      <c r="C157" s="2" t="s">
        <v>294</v>
      </c>
      <c r="D157" s="3">
        <v>900</v>
      </c>
      <c r="E157" s="4">
        <f t="shared" si="2"/>
        <v>720</v>
      </c>
    </row>
    <row r="158" spans="1:5" ht="17.25">
      <c r="A158" s="2" t="s">
        <v>250</v>
      </c>
      <c r="B158" s="2">
        <v>51</v>
      </c>
      <c r="C158" s="2" t="s">
        <v>295</v>
      </c>
      <c r="D158" s="3">
        <v>290</v>
      </c>
      <c r="E158" s="4">
        <f t="shared" si="2"/>
        <v>232</v>
      </c>
    </row>
    <row r="159" spans="1:5" ht="17.25">
      <c r="A159" s="2" t="s">
        <v>250</v>
      </c>
      <c r="B159" s="2" t="s">
        <v>296</v>
      </c>
      <c r="C159" s="2" t="s">
        <v>297</v>
      </c>
      <c r="D159" s="3">
        <v>300</v>
      </c>
      <c r="E159" s="4">
        <f t="shared" si="2"/>
        <v>240</v>
      </c>
    </row>
    <row r="160" spans="1:5" ht="33.75">
      <c r="A160" s="2" t="s">
        <v>250</v>
      </c>
      <c r="B160" s="2" t="s">
        <v>298</v>
      </c>
      <c r="C160" s="2" t="s">
        <v>299</v>
      </c>
      <c r="D160" s="3">
        <v>90</v>
      </c>
      <c r="E160" s="4">
        <f t="shared" si="2"/>
        <v>72</v>
      </c>
    </row>
    <row r="161" spans="1:5" ht="17.25">
      <c r="A161" s="2" t="s">
        <v>250</v>
      </c>
      <c r="B161" s="2">
        <v>100</v>
      </c>
      <c r="C161" s="2" t="s">
        <v>300</v>
      </c>
      <c r="D161" s="3">
        <v>140</v>
      </c>
      <c r="E161" s="4">
        <f t="shared" si="2"/>
        <v>112</v>
      </c>
    </row>
    <row r="162" spans="1:5" ht="33.75">
      <c r="A162" s="2" t="s">
        <v>250</v>
      </c>
      <c r="B162" s="2" t="s">
        <v>301</v>
      </c>
      <c r="C162" s="2" t="s">
        <v>302</v>
      </c>
      <c r="D162" s="3">
        <v>1200</v>
      </c>
      <c r="E162" s="4">
        <f t="shared" si="2"/>
        <v>960</v>
      </c>
    </row>
    <row r="163" spans="1:5" ht="17.25">
      <c r="A163" s="2" t="s">
        <v>250</v>
      </c>
      <c r="B163" s="2" t="s">
        <v>303</v>
      </c>
      <c r="C163" s="2" t="s">
        <v>304</v>
      </c>
      <c r="D163" s="3">
        <v>390</v>
      </c>
      <c r="E163" s="4">
        <f t="shared" si="2"/>
        <v>312</v>
      </c>
    </row>
    <row r="164" spans="1:5" ht="33.75">
      <c r="A164" s="2" t="s">
        <v>250</v>
      </c>
      <c r="B164" s="2" t="s">
        <v>305</v>
      </c>
      <c r="C164" s="2" t="s">
        <v>306</v>
      </c>
      <c r="D164" s="3">
        <v>900</v>
      </c>
      <c r="E164" s="4">
        <f t="shared" si="2"/>
        <v>720</v>
      </c>
    </row>
    <row r="165" spans="1:5" ht="17.25">
      <c r="A165" s="2" t="s">
        <v>250</v>
      </c>
      <c r="B165" s="2" t="s">
        <v>309</v>
      </c>
      <c r="C165" s="2" t="s">
        <v>310</v>
      </c>
      <c r="D165" s="3">
        <v>300</v>
      </c>
      <c r="E165" s="4">
        <f t="shared" si="2"/>
        <v>240</v>
      </c>
    </row>
    <row r="166" spans="1:5" ht="17.25">
      <c r="A166" s="2" t="s">
        <v>250</v>
      </c>
      <c r="B166" s="2" t="s">
        <v>311</v>
      </c>
      <c r="C166" s="2" t="s">
        <v>312</v>
      </c>
      <c r="D166" s="3">
        <v>600</v>
      </c>
      <c r="E166" s="4">
        <f t="shared" si="2"/>
        <v>480</v>
      </c>
    </row>
    <row r="167" spans="1:5" ht="17.25">
      <c r="A167" s="2" t="s">
        <v>250</v>
      </c>
      <c r="B167" s="2">
        <v>192</v>
      </c>
      <c r="C167" s="2" t="s">
        <v>313</v>
      </c>
      <c r="D167" s="3">
        <v>190</v>
      </c>
      <c r="E167" s="4">
        <f t="shared" si="2"/>
        <v>152</v>
      </c>
    </row>
    <row r="168" spans="1:5" ht="33.75">
      <c r="A168" s="2" t="s">
        <v>250</v>
      </c>
      <c r="B168" s="2" t="s">
        <v>314</v>
      </c>
      <c r="C168" s="2" t="s">
        <v>315</v>
      </c>
      <c r="D168" s="3">
        <v>680</v>
      </c>
      <c r="E168" s="4">
        <f t="shared" si="2"/>
        <v>544</v>
      </c>
    </row>
    <row r="169" spans="1:5" ht="17.25">
      <c r="A169" s="2" t="s">
        <v>250</v>
      </c>
      <c r="B169" s="2" t="s">
        <v>316</v>
      </c>
      <c r="C169" s="2" t="s">
        <v>317</v>
      </c>
      <c r="D169" s="3">
        <v>800</v>
      </c>
      <c r="E169" s="4">
        <f t="shared" si="2"/>
        <v>640</v>
      </c>
    </row>
    <row r="170" spans="1:5" ht="17.25">
      <c r="A170" s="2" t="s">
        <v>250</v>
      </c>
      <c r="B170" s="2" t="s">
        <v>318</v>
      </c>
      <c r="C170" s="2" t="s">
        <v>319</v>
      </c>
      <c r="D170" s="3">
        <v>700</v>
      </c>
      <c r="E170" s="4">
        <f t="shared" si="2"/>
        <v>560</v>
      </c>
    </row>
    <row r="171" spans="1:5" ht="17.25">
      <c r="A171" s="2" t="s">
        <v>250</v>
      </c>
      <c r="B171" s="2" t="s">
        <v>320</v>
      </c>
      <c r="C171" s="2" t="s">
        <v>321</v>
      </c>
      <c r="D171" s="3">
        <v>290</v>
      </c>
      <c r="E171" s="4">
        <f t="shared" si="2"/>
        <v>232</v>
      </c>
    </row>
    <row r="172" spans="1:5" ht="17.25">
      <c r="A172" s="2" t="s">
        <v>250</v>
      </c>
      <c r="B172" s="2" t="s">
        <v>322</v>
      </c>
      <c r="C172" s="2" t="s">
        <v>323</v>
      </c>
      <c r="D172" s="3">
        <v>140</v>
      </c>
      <c r="E172" s="4">
        <f t="shared" si="2"/>
        <v>112</v>
      </c>
    </row>
    <row r="173" spans="1:5" ht="17.25">
      <c r="A173" s="2" t="s">
        <v>250</v>
      </c>
      <c r="B173" s="2" t="s">
        <v>324</v>
      </c>
      <c r="C173" s="2" t="s">
        <v>325</v>
      </c>
      <c r="D173" s="3">
        <v>260</v>
      </c>
      <c r="E173" s="4">
        <f t="shared" si="2"/>
        <v>208</v>
      </c>
    </row>
    <row r="174" spans="1:5" ht="17.25">
      <c r="A174" s="2" t="s">
        <v>250</v>
      </c>
      <c r="B174" s="2" t="s">
        <v>262</v>
      </c>
      <c r="C174" s="2" t="s">
        <v>326</v>
      </c>
      <c r="D174" s="3">
        <v>1032</v>
      </c>
      <c r="E174" s="4">
        <f t="shared" si="2"/>
        <v>825.6</v>
      </c>
    </row>
    <row r="175" spans="1:5" ht="17.25">
      <c r="A175" s="2" t="s">
        <v>250</v>
      </c>
      <c r="B175" s="2" t="s">
        <v>327</v>
      </c>
      <c r="C175" s="2" t="s">
        <v>328</v>
      </c>
      <c r="D175" s="3">
        <v>1540</v>
      </c>
      <c r="E175" s="4">
        <f t="shared" si="2"/>
        <v>1232</v>
      </c>
    </row>
    <row r="176" spans="1:5" ht="17.25">
      <c r="A176" s="2" t="s">
        <v>250</v>
      </c>
      <c r="B176" s="2" t="s">
        <v>329</v>
      </c>
      <c r="C176" s="2" t="s">
        <v>330</v>
      </c>
      <c r="D176" s="3">
        <v>190</v>
      </c>
      <c r="E176" s="4">
        <f t="shared" si="2"/>
        <v>152</v>
      </c>
    </row>
    <row r="177" spans="1:5" ht="17.25">
      <c r="A177" s="2" t="s">
        <v>250</v>
      </c>
      <c r="B177" s="2" t="s">
        <v>331</v>
      </c>
      <c r="C177" s="2" t="s">
        <v>332</v>
      </c>
      <c r="D177" s="3">
        <v>400</v>
      </c>
      <c r="E177" s="4">
        <f t="shared" si="2"/>
        <v>320</v>
      </c>
    </row>
    <row r="178" spans="1:5" ht="17.25">
      <c r="A178" s="2" t="s">
        <v>250</v>
      </c>
      <c r="B178" s="2" t="s">
        <v>333</v>
      </c>
      <c r="C178" s="2" t="s">
        <v>334</v>
      </c>
      <c r="D178" s="3">
        <v>120</v>
      </c>
      <c r="E178" s="4">
        <f t="shared" si="2"/>
        <v>96</v>
      </c>
    </row>
    <row r="179" spans="1:5" ht="17.25">
      <c r="A179" s="2" t="s">
        <v>250</v>
      </c>
      <c r="B179" s="2" t="s">
        <v>335</v>
      </c>
      <c r="C179" s="2" t="s">
        <v>336</v>
      </c>
      <c r="D179" s="3">
        <v>550</v>
      </c>
      <c r="E179" s="4">
        <f t="shared" si="2"/>
        <v>440</v>
      </c>
    </row>
    <row r="180" spans="1:5" ht="17.25">
      <c r="A180" s="2" t="s">
        <v>250</v>
      </c>
      <c r="B180" s="2">
        <v>313</v>
      </c>
      <c r="C180" s="2" t="s">
        <v>337</v>
      </c>
      <c r="D180" s="3">
        <v>700</v>
      </c>
      <c r="E180" s="4">
        <f t="shared" si="2"/>
        <v>560</v>
      </c>
    </row>
    <row r="181" spans="1:5" ht="17.25">
      <c r="A181" s="2" t="s">
        <v>250</v>
      </c>
      <c r="B181" s="2" t="s">
        <v>338</v>
      </c>
      <c r="C181" s="2" t="s">
        <v>339</v>
      </c>
      <c r="D181" s="3">
        <v>140</v>
      </c>
      <c r="E181" s="4">
        <f t="shared" si="2"/>
        <v>112</v>
      </c>
    </row>
    <row r="182" spans="1:5" ht="17.25">
      <c r="A182" s="2" t="s">
        <v>250</v>
      </c>
      <c r="B182" s="2" t="s">
        <v>340</v>
      </c>
      <c r="C182" s="2" t="s">
        <v>341</v>
      </c>
      <c r="D182" s="3">
        <v>890</v>
      </c>
      <c r="E182" s="4">
        <f t="shared" si="2"/>
        <v>712</v>
      </c>
    </row>
    <row r="183" spans="1:5" ht="17.25">
      <c r="A183" s="2" t="s">
        <v>250</v>
      </c>
      <c r="B183" s="2" t="s">
        <v>342</v>
      </c>
      <c r="C183" s="2" t="s">
        <v>343</v>
      </c>
      <c r="D183" s="3">
        <v>300</v>
      </c>
      <c r="E183" s="4">
        <f t="shared" si="2"/>
        <v>240</v>
      </c>
    </row>
    <row r="184" spans="1:5" ht="17.25">
      <c r="A184" s="2" t="s">
        <v>250</v>
      </c>
      <c r="B184" s="2" t="s">
        <v>344</v>
      </c>
      <c r="C184" s="2" t="s">
        <v>345</v>
      </c>
      <c r="D184" s="3">
        <v>400</v>
      </c>
      <c r="E184" s="4">
        <f t="shared" si="2"/>
        <v>320</v>
      </c>
    </row>
    <row r="185" spans="1:5" ht="17.25">
      <c r="A185" s="2" t="s">
        <v>250</v>
      </c>
      <c r="B185" s="2" t="s">
        <v>346</v>
      </c>
      <c r="C185" s="2" t="s">
        <v>347</v>
      </c>
      <c r="D185" s="3">
        <v>100</v>
      </c>
      <c r="E185" s="4">
        <f t="shared" si="2"/>
        <v>80</v>
      </c>
    </row>
    <row r="186" spans="1:5" ht="17.25">
      <c r="A186" s="2" t="s">
        <v>250</v>
      </c>
      <c r="B186" s="2" t="s">
        <v>348</v>
      </c>
      <c r="C186" s="2" t="s">
        <v>349</v>
      </c>
      <c r="D186" s="3">
        <v>283</v>
      </c>
      <c r="E186" s="4">
        <f t="shared" si="2"/>
        <v>226.4</v>
      </c>
    </row>
    <row r="187" spans="1:5" ht="17.25">
      <c r="A187" s="2" t="s">
        <v>250</v>
      </c>
      <c r="B187" s="2" t="s">
        <v>350</v>
      </c>
      <c r="C187" s="2" t="s">
        <v>351</v>
      </c>
      <c r="D187" s="3">
        <v>520</v>
      </c>
      <c r="E187" s="4">
        <f t="shared" si="2"/>
        <v>416</v>
      </c>
    </row>
    <row r="188" spans="1:5" ht="17.25">
      <c r="A188" s="2" t="s">
        <v>250</v>
      </c>
      <c r="B188" s="2" t="s">
        <v>352</v>
      </c>
      <c r="C188" s="2" t="s">
        <v>353</v>
      </c>
      <c r="D188" s="3">
        <v>270</v>
      </c>
      <c r="E188" s="4">
        <f t="shared" si="2"/>
        <v>216</v>
      </c>
    </row>
    <row r="189" spans="1:5" ht="17.25">
      <c r="A189" s="2" t="s">
        <v>250</v>
      </c>
      <c r="B189" s="2" t="s">
        <v>354</v>
      </c>
      <c r="C189" s="2" t="s">
        <v>355</v>
      </c>
      <c r="D189" s="3">
        <v>1581</v>
      </c>
      <c r="E189" s="4">
        <f t="shared" si="2"/>
        <v>1264.8000000000002</v>
      </c>
    </row>
    <row r="190" spans="1:5" ht="17.25">
      <c r="A190" s="2" t="s">
        <v>250</v>
      </c>
      <c r="B190" s="2" t="s">
        <v>356</v>
      </c>
      <c r="C190" s="2" t="s">
        <v>357</v>
      </c>
      <c r="D190" s="3">
        <v>700</v>
      </c>
      <c r="E190" s="4">
        <f t="shared" si="2"/>
        <v>560</v>
      </c>
    </row>
    <row r="191" spans="1:5" ht="17.25">
      <c r="A191" s="2" t="s">
        <v>250</v>
      </c>
      <c r="B191" s="2" t="s">
        <v>358</v>
      </c>
      <c r="C191" s="2" t="s">
        <v>359</v>
      </c>
      <c r="D191" s="3">
        <v>290</v>
      </c>
      <c r="E191" s="4">
        <f t="shared" si="2"/>
        <v>232</v>
      </c>
    </row>
    <row r="192" spans="1:5" ht="17.25">
      <c r="A192" s="2" t="s">
        <v>250</v>
      </c>
      <c r="B192" s="2" t="s">
        <v>360</v>
      </c>
      <c r="C192" s="2" t="s">
        <v>361</v>
      </c>
      <c r="D192" s="3">
        <v>290</v>
      </c>
      <c r="E192" s="4">
        <f t="shared" si="2"/>
        <v>232</v>
      </c>
    </row>
    <row r="193" spans="1:5" ht="17.25">
      <c r="A193" s="2" t="s">
        <v>250</v>
      </c>
      <c r="B193" s="2" t="s">
        <v>362</v>
      </c>
      <c r="C193" s="2" t="s">
        <v>363</v>
      </c>
      <c r="D193" s="3">
        <v>300</v>
      </c>
      <c r="E193" s="4">
        <f t="shared" si="2"/>
        <v>240</v>
      </c>
    </row>
    <row r="194" spans="1:5" ht="33.75">
      <c r="A194" s="2" t="s">
        <v>250</v>
      </c>
      <c r="B194" s="2" t="s">
        <v>364</v>
      </c>
      <c r="C194" s="2" t="s">
        <v>365</v>
      </c>
      <c r="D194" s="3">
        <v>1300</v>
      </c>
      <c r="E194" s="4">
        <f t="shared" si="2"/>
        <v>1040</v>
      </c>
    </row>
    <row r="195" spans="1:5" ht="17.25">
      <c r="A195" s="2" t="s">
        <v>250</v>
      </c>
      <c r="B195" s="2" t="s">
        <v>366</v>
      </c>
      <c r="C195" s="2" t="s">
        <v>367</v>
      </c>
      <c r="D195" s="3">
        <v>200</v>
      </c>
      <c r="E195" s="4">
        <f t="shared" si="2"/>
        <v>160</v>
      </c>
    </row>
    <row r="196" spans="1:5" ht="17.25">
      <c r="A196" s="2" t="s">
        <v>250</v>
      </c>
      <c r="B196" s="2" t="s">
        <v>368</v>
      </c>
      <c r="C196" s="2" t="s">
        <v>369</v>
      </c>
      <c r="D196" s="3">
        <v>550</v>
      </c>
      <c r="E196" s="4">
        <f t="shared" si="2"/>
        <v>440</v>
      </c>
    </row>
    <row r="197" spans="1:5" ht="17.25">
      <c r="A197" s="2" t="s">
        <v>370</v>
      </c>
      <c r="B197" s="2" t="s">
        <v>371</v>
      </c>
      <c r="C197" s="2" t="s">
        <v>372</v>
      </c>
      <c r="D197" s="3">
        <v>1890</v>
      </c>
      <c r="E197" s="4">
        <f t="shared" si="2"/>
        <v>1512</v>
      </c>
    </row>
    <row r="198" spans="1:5" ht="17.25">
      <c r="A198" s="2" t="s">
        <v>370</v>
      </c>
      <c r="B198" s="2" t="s">
        <v>373</v>
      </c>
      <c r="C198" s="2" t="s">
        <v>374</v>
      </c>
      <c r="D198" s="3">
        <v>900</v>
      </c>
      <c r="E198" s="4">
        <f t="shared" si="2"/>
        <v>720</v>
      </c>
    </row>
    <row r="199" spans="1:5" ht="17.25">
      <c r="A199" s="2" t="s">
        <v>370</v>
      </c>
      <c r="B199" s="2" t="s">
        <v>375</v>
      </c>
      <c r="C199" s="2" t="s">
        <v>376</v>
      </c>
      <c r="D199" s="3">
        <v>370</v>
      </c>
      <c r="E199" s="4">
        <f t="shared" si="2"/>
        <v>296</v>
      </c>
    </row>
    <row r="200" spans="1:5" ht="17.25">
      <c r="A200" s="2" t="s">
        <v>370</v>
      </c>
      <c r="B200" s="2" t="s">
        <v>377</v>
      </c>
      <c r="C200" s="2" t="s">
        <v>378</v>
      </c>
      <c r="D200" s="3">
        <v>440</v>
      </c>
      <c r="E200" s="4">
        <f t="shared" si="2"/>
        <v>352</v>
      </c>
    </row>
    <row r="201" spans="1:5" ht="17.25">
      <c r="A201" s="2" t="s">
        <v>370</v>
      </c>
      <c r="B201" s="2" t="s">
        <v>379</v>
      </c>
      <c r="C201" s="2" t="s">
        <v>380</v>
      </c>
      <c r="D201" s="3">
        <v>470</v>
      </c>
      <c r="E201" s="4">
        <f t="shared" si="2"/>
        <v>376</v>
      </c>
    </row>
    <row r="202" spans="1:5" ht="33.75">
      <c r="A202" s="2" t="s">
        <v>370</v>
      </c>
      <c r="B202" s="2" t="s">
        <v>381</v>
      </c>
      <c r="C202" s="2" t="s">
        <v>382</v>
      </c>
      <c r="D202" s="3">
        <v>12800</v>
      </c>
      <c r="E202" s="4">
        <f t="shared" si="2"/>
        <v>10240</v>
      </c>
    </row>
    <row r="203" spans="1:5" ht="17.25">
      <c r="A203" s="2" t="s">
        <v>370</v>
      </c>
      <c r="B203" s="2" t="s">
        <v>383</v>
      </c>
      <c r="C203" s="2" t="s">
        <v>384</v>
      </c>
      <c r="D203" s="3">
        <v>360</v>
      </c>
      <c r="E203" s="4">
        <f t="shared" si="2"/>
        <v>288</v>
      </c>
    </row>
    <row r="204" spans="1:5" ht="17.25">
      <c r="A204" s="2" t="s">
        <v>370</v>
      </c>
      <c r="B204" s="2" t="s">
        <v>385</v>
      </c>
      <c r="C204" s="2" t="s">
        <v>386</v>
      </c>
      <c r="D204" s="3">
        <v>400</v>
      </c>
      <c r="E204" s="4">
        <f t="shared" si="2"/>
        <v>320</v>
      </c>
    </row>
    <row r="205" spans="1:5" ht="33.75">
      <c r="A205" s="2" t="s">
        <v>370</v>
      </c>
      <c r="B205" s="2" t="s">
        <v>387</v>
      </c>
      <c r="C205" s="2" t="s">
        <v>388</v>
      </c>
      <c r="D205" s="3">
        <v>410</v>
      </c>
      <c r="E205" s="4">
        <f t="shared" si="2"/>
        <v>328</v>
      </c>
    </row>
    <row r="206" spans="1:5" ht="17.25">
      <c r="A206" s="2" t="s">
        <v>370</v>
      </c>
      <c r="B206" s="2" t="s">
        <v>389</v>
      </c>
      <c r="C206" s="2" t="s">
        <v>390</v>
      </c>
      <c r="D206" s="3">
        <v>525</v>
      </c>
      <c r="E206" s="4">
        <f t="shared" si="2"/>
        <v>420</v>
      </c>
    </row>
    <row r="207" spans="1:5" ht="17.25">
      <c r="A207" s="2" t="s">
        <v>370</v>
      </c>
      <c r="B207" s="2" t="s">
        <v>391</v>
      </c>
      <c r="C207" s="2" t="s">
        <v>392</v>
      </c>
      <c r="D207" s="3">
        <v>255</v>
      </c>
      <c r="E207" s="4">
        <f t="shared" ref="E207:E270" si="3">D207*0.8</f>
        <v>204</v>
      </c>
    </row>
    <row r="208" spans="1:5" ht="17.25">
      <c r="A208" s="2" t="s">
        <v>370</v>
      </c>
      <c r="B208" s="2" t="s">
        <v>393</v>
      </c>
      <c r="C208" s="2" t="s">
        <v>394</v>
      </c>
      <c r="D208" s="3">
        <v>2980</v>
      </c>
      <c r="E208" s="4">
        <f t="shared" si="3"/>
        <v>2384</v>
      </c>
    </row>
    <row r="209" spans="1:5" ht="33.75">
      <c r="A209" s="2" t="s">
        <v>370</v>
      </c>
      <c r="B209" s="2" t="s">
        <v>395</v>
      </c>
      <c r="C209" s="2" t="s">
        <v>396</v>
      </c>
      <c r="D209" s="3">
        <v>4700</v>
      </c>
      <c r="E209" s="4">
        <f t="shared" si="3"/>
        <v>3760</v>
      </c>
    </row>
    <row r="210" spans="1:5" ht="17.25">
      <c r="A210" s="2" t="s">
        <v>370</v>
      </c>
      <c r="B210" s="2" t="s">
        <v>397</v>
      </c>
      <c r="C210" s="2" t="s">
        <v>398</v>
      </c>
      <c r="D210" s="3">
        <v>1850</v>
      </c>
      <c r="E210" s="4">
        <f t="shared" si="3"/>
        <v>1480</v>
      </c>
    </row>
    <row r="211" spans="1:5" ht="17.25">
      <c r="A211" s="2" t="s">
        <v>370</v>
      </c>
      <c r="B211" s="2" t="s">
        <v>399</v>
      </c>
      <c r="C211" s="2" t="s">
        <v>400</v>
      </c>
      <c r="D211" s="3">
        <v>385</v>
      </c>
      <c r="E211" s="4">
        <f t="shared" si="3"/>
        <v>308</v>
      </c>
    </row>
    <row r="212" spans="1:5" ht="17.25">
      <c r="A212" s="2" t="s">
        <v>370</v>
      </c>
      <c r="B212" s="2" t="s">
        <v>401</v>
      </c>
      <c r="C212" s="2" t="s">
        <v>402</v>
      </c>
      <c r="D212" s="3">
        <v>440</v>
      </c>
      <c r="E212" s="4">
        <f t="shared" si="3"/>
        <v>352</v>
      </c>
    </row>
    <row r="213" spans="1:5" ht="33.75">
      <c r="A213" s="2" t="s">
        <v>370</v>
      </c>
      <c r="B213" s="2" t="s">
        <v>403</v>
      </c>
      <c r="C213" s="2" t="s">
        <v>404</v>
      </c>
      <c r="D213" s="3">
        <v>310</v>
      </c>
      <c r="E213" s="4">
        <f t="shared" si="3"/>
        <v>248</v>
      </c>
    </row>
    <row r="214" spans="1:5" ht="17.25">
      <c r="A214" s="2" t="s">
        <v>370</v>
      </c>
      <c r="B214" s="2" t="s">
        <v>405</v>
      </c>
      <c r="C214" s="2" t="s">
        <v>406</v>
      </c>
      <c r="D214" s="3">
        <v>245</v>
      </c>
      <c r="E214" s="4">
        <f t="shared" si="3"/>
        <v>196</v>
      </c>
    </row>
    <row r="215" spans="1:5" ht="17.25">
      <c r="A215" s="2" t="s">
        <v>370</v>
      </c>
      <c r="B215" s="2" t="s">
        <v>407</v>
      </c>
      <c r="C215" s="2" t="s">
        <v>408</v>
      </c>
      <c r="D215" s="3">
        <v>740</v>
      </c>
      <c r="E215" s="4">
        <f t="shared" si="3"/>
        <v>592</v>
      </c>
    </row>
    <row r="216" spans="1:5" ht="17.25">
      <c r="A216" s="2" t="s">
        <v>370</v>
      </c>
      <c r="B216" s="2" t="s">
        <v>409</v>
      </c>
      <c r="C216" s="2" t="s">
        <v>410</v>
      </c>
      <c r="D216" s="3">
        <v>900</v>
      </c>
      <c r="E216" s="4">
        <f t="shared" si="3"/>
        <v>720</v>
      </c>
    </row>
    <row r="217" spans="1:5" ht="17.25">
      <c r="A217" s="2" t="s">
        <v>370</v>
      </c>
      <c r="B217" s="2" t="s">
        <v>411</v>
      </c>
      <c r="C217" s="2" t="s">
        <v>412</v>
      </c>
      <c r="D217" s="3">
        <v>280</v>
      </c>
      <c r="E217" s="4">
        <f t="shared" si="3"/>
        <v>224</v>
      </c>
    </row>
    <row r="218" spans="1:5" ht="17.25">
      <c r="A218" s="2" t="s">
        <v>370</v>
      </c>
      <c r="B218" s="2" t="s">
        <v>413</v>
      </c>
      <c r="C218" s="2" t="s">
        <v>414</v>
      </c>
      <c r="D218" s="3">
        <v>550</v>
      </c>
      <c r="E218" s="4">
        <f t="shared" si="3"/>
        <v>440</v>
      </c>
    </row>
    <row r="219" spans="1:5" ht="33.75">
      <c r="A219" s="2" t="s">
        <v>370</v>
      </c>
      <c r="B219" s="2" t="s">
        <v>415</v>
      </c>
      <c r="C219" s="2" t="s">
        <v>416</v>
      </c>
      <c r="D219" s="3">
        <v>17430</v>
      </c>
      <c r="E219" s="4">
        <f t="shared" si="3"/>
        <v>13944</v>
      </c>
    </row>
    <row r="220" spans="1:5" ht="17.25">
      <c r="A220" s="2" t="s">
        <v>370</v>
      </c>
      <c r="B220" s="2" t="s">
        <v>417</v>
      </c>
      <c r="C220" s="2" t="s">
        <v>418</v>
      </c>
      <c r="D220" s="3">
        <v>255</v>
      </c>
      <c r="E220" s="4">
        <f t="shared" si="3"/>
        <v>204</v>
      </c>
    </row>
    <row r="221" spans="1:5" ht="17.25">
      <c r="A221" s="2" t="s">
        <v>370</v>
      </c>
      <c r="B221" s="2" t="s">
        <v>419</v>
      </c>
      <c r="C221" s="2" t="s">
        <v>420</v>
      </c>
      <c r="D221" s="3">
        <v>350</v>
      </c>
      <c r="E221" s="4">
        <f t="shared" si="3"/>
        <v>280</v>
      </c>
    </row>
    <row r="222" spans="1:5" ht="17.25">
      <c r="A222" s="2" t="s">
        <v>370</v>
      </c>
      <c r="B222" s="2" t="s">
        <v>421</v>
      </c>
      <c r="C222" s="2" t="s">
        <v>422</v>
      </c>
      <c r="D222" s="3">
        <v>290</v>
      </c>
      <c r="E222" s="4">
        <f t="shared" si="3"/>
        <v>232</v>
      </c>
    </row>
    <row r="223" spans="1:5" ht="33.75">
      <c r="A223" s="2" t="s">
        <v>370</v>
      </c>
      <c r="B223" s="2" t="s">
        <v>423</v>
      </c>
      <c r="C223" s="2" t="s">
        <v>424</v>
      </c>
      <c r="D223" s="3">
        <v>890</v>
      </c>
      <c r="E223" s="4">
        <f t="shared" si="3"/>
        <v>712</v>
      </c>
    </row>
    <row r="224" spans="1:5" ht="17.25">
      <c r="A224" s="2" t="s">
        <v>370</v>
      </c>
      <c r="B224" s="2" t="s">
        <v>425</v>
      </c>
      <c r="C224" s="2" t="s">
        <v>426</v>
      </c>
      <c r="D224" s="3">
        <v>590</v>
      </c>
      <c r="E224" s="4">
        <f t="shared" si="3"/>
        <v>472</v>
      </c>
    </row>
    <row r="225" spans="1:5" ht="33.75">
      <c r="A225" s="2" t="s">
        <v>370</v>
      </c>
      <c r="B225" s="2" t="s">
        <v>427</v>
      </c>
      <c r="C225" s="2" t="s">
        <v>428</v>
      </c>
      <c r="D225" s="3">
        <v>800</v>
      </c>
      <c r="E225" s="4">
        <f t="shared" si="3"/>
        <v>640</v>
      </c>
    </row>
    <row r="226" spans="1:5" ht="17.25">
      <c r="A226" s="2" t="s">
        <v>370</v>
      </c>
      <c r="B226" s="2" t="s">
        <v>429</v>
      </c>
      <c r="C226" s="2" t="s">
        <v>430</v>
      </c>
      <c r="D226" s="3">
        <v>700</v>
      </c>
      <c r="E226" s="4">
        <f t="shared" si="3"/>
        <v>560</v>
      </c>
    </row>
    <row r="227" spans="1:5" ht="17.25">
      <c r="A227" s="2" t="s">
        <v>370</v>
      </c>
      <c r="B227" s="2" t="s">
        <v>431</v>
      </c>
      <c r="C227" s="2" t="s">
        <v>432</v>
      </c>
      <c r="D227" s="3">
        <v>965</v>
      </c>
      <c r="E227" s="4">
        <f t="shared" si="3"/>
        <v>772</v>
      </c>
    </row>
    <row r="228" spans="1:5" ht="17.25">
      <c r="A228" s="2" t="s">
        <v>370</v>
      </c>
      <c r="B228" s="2" t="s">
        <v>433</v>
      </c>
      <c r="C228" s="2" t="s">
        <v>433</v>
      </c>
      <c r="D228" s="3">
        <v>1450</v>
      </c>
      <c r="E228" s="4">
        <f t="shared" si="3"/>
        <v>1160</v>
      </c>
    </row>
    <row r="229" spans="1:5" ht="17.25">
      <c r="A229" s="2" t="s">
        <v>370</v>
      </c>
      <c r="B229" s="2" t="s">
        <v>434</v>
      </c>
      <c r="C229" s="2" t="s">
        <v>435</v>
      </c>
      <c r="D229" s="3">
        <v>198</v>
      </c>
      <c r="E229" s="4">
        <f t="shared" si="3"/>
        <v>158.4</v>
      </c>
    </row>
    <row r="230" spans="1:5" ht="17.25">
      <c r="A230" s="2" t="s">
        <v>370</v>
      </c>
      <c r="B230" s="2" t="s">
        <v>436</v>
      </c>
      <c r="C230" s="2" t="s">
        <v>437</v>
      </c>
      <c r="D230" s="3">
        <v>400</v>
      </c>
      <c r="E230" s="4">
        <f t="shared" si="3"/>
        <v>320</v>
      </c>
    </row>
    <row r="231" spans="1:5" ht="17.25">
      <c r="A231" s="2" t="s">
        <v>370</v>
      </c>
      <c r="B231" s="2" t="s">
        <v>438</v>
      </c>
      <c r="C231" s="2" t="s">
        <v>439</v>
      </c>
      <c r="D231" s="3">
        <v>690</v>
      </c>
      <c r="E231" s="4">
        <f t="shared" si="3"/>
        <v>552</v>
      </c>
    </row>
    <row r="232" spans="1:5" ht="17.25">
      <c r="A232" s="2" t="s">
        <v>370</v>
      </c>
      <c r="B232" s="2" t="s">
        <v>440</v>
      </c>
      <c r="C232" s="2" t="s">
        <v>441</v>
      </c>
      <c r="D232" s="3">
        <v>390</v>
      </c>
      <c r="E232" s="4">
        <f t="shared" si="3"/>
        <v>312</v>
      </c>
    </row>
    <row r="233" spans="1:5" ht="17.25">
      <c r="A233" s="2" t="s">
        <v>370</v>
      </c>
      <c r="B233" s="2" t="s">
        <v>442</v>
      </c>
      <c r="C233" s="2" t="s">
        <v>443</v>
      </c>
      <c r="D233" s="3">
        <v>900</v>
      </c>
      <c r="E233" s="4">
        <f t="shared" si="3"/>
        <v>720</v>
      </c>
    </row>
    <row r="234" spans="1:5" ht="17.25">
      <c r="A234" s="2" t="s">
        <v>370</v>
      </c>
      <c r="B234" s="2" t="s">
        <v>444</v>
      </c>
      <c r="C234" s="2" t="s">
        <v>445</v>
      </c>
      <c r="D234" s="3">
        <v>437</v>
      </c>
      <c r="E234" s="4">
        <f t="shared" si="3"/>
        <v>349.6</v>
      </c>
    </row>
    <row r="235" spans="1:5" ht="17.25">
      <c r="A235" s="2" t="s">
        <v>370</v>
      </c>
      <c r="B235" s="2" t="s">
        <v>446</v>
      </c>
      <c r="C235" s="2" t="s">
        <v>447</v>
      </c>
      <c r="D235" s="3">
        <v>180</v>
      </c>
      <c r="E235" s="4">
        <f t="shared" si="3"/>
        <v>144</v>
      </c>
    </row>
    <row r="236" spans="1:5" ht="33.75">
      <c r="A236" s="2" t="s">
        <v>370</v>
      </c>
      <c r="B236" s="2" t="s">
        <v>448</v>
      </c>
      <c r="C236" s="2" t="s">
        <v>449</v>
      </c>
      <c r="D236" s="3">
        <v>370</v>
      </c>
      <c r="E236" s="4">
        <f t="shared" si="3"/>
        <v>296</v>
      </c>
    </row>
    <row r="237" spans="1:5" ht="33.75">
      <c r="A237" s="2" t="s">
        <v>450</v>
      </c>
      <c r="B237" s="2" t="s">
        <v>451</v>
      </c>
      <c r="C237" s="2" t="s">
        <v>452</v>
      </c>
      <c r="D237" s="3">
        <v>600</v>
      </c>
      <c r="E237" s="4">
        <f t="shared" si="3"/>
        <v>480</v>
      </c>
    </row>
    <row r="238" spans="1:5" ht="33.75">
      <c r="A238" s="2" t="s">
        <v>450</v>
      </c>
      <c r="B238" s="2" t="s">
        <v>453</v>
      </c>
      <c r="C238" s="2" t="s">
        <v>454</v>
      </c>
      <c r="D238" s="3">
        <v>1250</v>
      </c>
      <c r="E238" s="4">
        <f t="shared" si="3"/>
        <v>1000</v>
      </c>
    </row>
    <row r="239" spans="1:5" ht="33.75">
      <c r="A239" s="2" t="s">
        <v>450</v>
      </c>
      <c r="B239" s="2" t="s">
        <v>455</v>
      </c>
      <c r="C239" s="2" t="s">
        <v>456</v>
      </c>
      <c r="D239" s="3">
        <v>320</v>
      </c>
      <c r="E239" s="4">
        <f t="shared" si="3"/>
        <v>256</v>
      </c>
    </row>
    <row r="240" spans="1:5" ht="33.75">
      <c r="A240" s="2" t="s">
        <v>450</v>
      </c>
      <c r="B240" s="2" t="s">
        <v>457</v>
      </c>
      <c r="C240" s="2" t="s">
        <v>458</v>
      </c>
      <c r="D240" s="3">
        <v>1440</v>
      </c>
      <c r="E240" s="4">
        <f t="shared" si="3"/>
        <v>1152</v>
      </c>
    </row>
    <row r="241" spans="1:5" ht="33.75">
      <c r="A241" s="2" t="s">
        <v>450</v>
      </c>
      <c r="B241" s="2" t="s">
        <v>459</v>
      </c>
      <c r="C241" s="2" t="s">
        <v>460</v>
      </c>
      <c r="D241" s="3">
        <v>440</v>
      </c>
      <c r="E241" s="4">
        <f t="shared" si="3"/>
        <v>352</v>
      </c>
    </row>
    <row r="242" spans="1:5" ht="33.75">
      <c r="A242" s="2" t="s">
        <v>450</v>
      </c>
      <c r="B242" s="2" t="s">
        <v>461</v>
      </c>
      <c r="C242" s="2" t="s">
        <v>462</v>
      </c>
      <c r="D242" s="3">
        <v>640</v>
      </c>
      <c r="E242" s="4">
        <f t="shared" si="3"/>
        <v>512</v>
      </c>
    </row>
    <row r="243" spans="1:5" ht="33.75">
      <c r="A243" s="2" t="s">
        <v>450</v>
      </c>
      <c r="B243" s="2" t="s">
        <v>463</v>
      </c>
      <c r="C243" s="2" t="s">
        <v>464</v>
      </c>
      <c r="D243" s="3">
        <v>1720</v>
      </c>
      <c r="E243" s="4">
        <f t="shared" si="3"/>
        <v>1376</v>
      </c>
    </row>
    <row r="244" spans="1:5" ht="33.75">
      <c r="A244" s="2" t="s">
        <v>450</v>
      </c>
      <c r="B244" s="2" t="s">
        <v>465</v>
      </c>
      <c r="C244" s="2" t="s">
        <v>466</v>
      </c>
      <c r="D244" s="3">
        <v>1800</v>
      </c>
      <c r="E244" s="4">
        <f t="shared" si="3"/>
        <v>1440</v>
      </c>
    </row>
    <row r="245" spans="1:5" ht="33.75">
      <c r="A245" s="2" t="s">
        <v>450</v>
      </c>
      <c r="B245" s="2" t="s">
        <v>467</v>
      </c>
      <c r="C245" s="2" t="s">
        <v>468</v>
      </c>
      <c r="D245" s="3">
        <v>2060</v>
      </c>
      <c r="E245" s="4">
        <f t="shared" si="3"/>
        <v>1648</v>
      </c>
    </row>
    <row r="246" spans="1:5" ht="33.75">
      <c r="A246" s="2" t="s">
        <v>450</v>
      </c>
      <c r="B246" s="2" t="s">
        <v>469</v>
      </c>
      <c r="C246" s="2" t="s">
        <v>470</v>
      </c>
      <c r="D246" s="3">
        <v>500</v>
      </c>
      <c r="E246" s="4">
        <f t="shared" si="3"/>
        <v>400</v>
      </c>
    </row>
    <row r="247" spans="1:5" ht="33.75">
      <c r="A247" s="2" t="s">
        <v>450</v>
      </c>
      <c r="B247" s="2" t="s">
        <v>471</v>
      </c>
      <c r="C247" s="2" t="s">
        <v>472</v>
      </c>
      <c r="D247" s="3">
        <v>9900</v>
      </c>
      <c r="E247" s="4">
        <f t="shared" si="3"/>
        <v>7920</v>
      </c>
    </row>
    <row r="248" spans="1:5" ht="33.75">
      <c r="A248" s="2" t="s">
        <v>450</v>
      </c>
      <c r="B248" s="2" t="s">
        <v>473</v>
      </c>
      <c r="C248" s="2" t="s">
        <v>474</v>
      </c>
      <c r="D248" s="3">
        <v>550</v>
      </c>
      <c r="E248" s="4">
        <f t="shared" si="3"/>
        <v>440</v>
      </c>
    </row>
    <row r="249" spans="1:5" ht="33.75">
      <c r="A249" s="2" t="s">
        <v>450</v>
      </c>
      <c r="B249" s="2" t="s">
        <v>475</v>
      </c>
      <c r="C249" s="2" t="s">
        <v>476</v>
      </c>
      <c r="D249" s="3">
        <v>1000</v>
      </c>
      <c r="E249" s="4">
        <f t="shared" si="3"/>
        <v>800</v>
      </c>
    </row>
    <row r="250" spans="1:5" ht="33.75">
      <c r="A250" s="2" t="s">
        <v>450</v>
      </c>
      <c r="B250" s="2" t="s">
        <v>477</v>
      </c>
      <c r="C250" s="2" t="s">
        <v>478</v>
      </c>
      <c r="D250" s="3">
        <v>490</v>
      </c>
      <c r="E250" s="4">
        <f t="shared" si="3"/>
        <v>392</v>
      </c>
    </row>
    <row r="251" spans="1:5" ht="33.75">
      <c r="A251" s="2" t="s">
        <v>450</v>
      </c>
      <c r="B251" s="2" t="s">
        <v>479</v>
      </c>
      <c r="C251" s="2" t="s">
        <v>480</v>
      </c>
      <c r="D251" s="3">
        <v>920</v>
      </c>
      <c r="E251" s="4">
        <f t="shared" si="3"/>
        <v>736</v>
      </c>
    </row>
    <row r="252" spans="1:5" ht="33.75">
      <c r="A252" s="2" t="s">
        <v>450</v>
      </c>
      <c r="B252" s="2" t="s">
        <v>307</v>
      </c>
      <c r="C252" s="2" t="s">
        <v>308</v>
      </c>
      <c r="D252" s="3">
        <v>1420</v>
      </c>
      <c r="E252" s="4">
        <f t="shared" si="3"/>
        <v>1136</v>
      </c>
    </row>
    <row r="253" spans="1:5" ht="33.75">
      <c r="A253" s="2" t="s">
        <v>450</v>
      </c>
      <c r="B253" s="2" t="s">
        <v>481</v>
      </c>
      <c r="C253" s="2" t="s">
        <v>482</v>
      </c>
      <c r="D253" s="3">
        <v>580</v>
      </c>
      <c r="E253" s="4">
        <f t="shared" si="3"/>
        <v>464</v>
      </c>
    </row>
    <row r="254" spans="1:5" ht="33.75">
      <c r="A254" s="2" t="s">
        <v>450</v>
      </c>
      <c r="B254" s="2" t="s">
        <v>483</v>
      </c>
      <c r="C254" s="2" t="s">
        <v>484</v>
      </c>
      <c r="D254" s="3">
        <v>690</v>
      </c>
      <c r="E254" s="4">
        <f t="shared" si="3"/>
        <v>552</v>
      </c>
    </row>
    <row r="255" spans="1:5" ht="33.75">
      <c r="A255" s="2" t="s">
        <v>450</v>
      </c>
      <c r="B255" s="2" t="s">
        <v>485</v>
      </c>
      <c r="C255" s="2" t="s">
        <v>486</v>
      </c>
      <c r="D255" s="3">
        <v>500</v>
      </c>
      <c r="E255" s="4">
        <f t="shared" si="3"/>
        <v>400</v>
      </c>
    </row>
    <row r="256" spans="1:5" ht="33.75">
      <c r="A256" s="2" t="s">
        <v>450</v>
      </c>
      <c r="B256" s="2" t="s">
        <v>487</v>
      </c>
      <c r="C256" s="2" t="s">
        <v>488</v>
      </c>
      <c r="D256" s="3">
        <v>900</v>
      </c>
      <c r="E256" s="4">
        <f t="shared" si="3"/>
        <v>720</v>
      </c>
    </row>
    <row r="257" spans="1:5" ht="33.75">
      <c r="A257" s="2" t="s">
        <v>450</v>
      </c>
      <c r="B257" s="2" t="s">
        <v>489</v>
      </c>
      <c r="C257" s="2" t="s">
        <v>490</v>
      </c>
      <c r="D257" s="3">
        <v>4960</v>
      </c>
      <c r="E257" s="4">
        <f t="shared" si="3"/>
        <v>3968</v>
      </c>
    </row>
    <row r="258" spans="1:5" ht="33.75">
      <c r="A258" s="2" t="s">
        <v>450</v>
      </c>
      <c r="B258" s="2" t="s">
        <v>491</v>
      </c>
      <c r="C258" s="2" t="s">
        <v>492</v>
      </c>
      <c r="D258" s="3">
        <v>1250</v>
      </c>
      <c r="E258" s="4">
        <f t="shared" si="3"/>
        <v>1000</v>
      </c>
    </row>
    <row r="259" spans="1:5" ht="33.75">
      <c r="A259" s="2" t="s">
        <v>450</v>
      </c>
      <c r="B259" s="2" t="s">
        <v>455</v>
      </c>
      <c r="C259" s="2" t="s">
        <v>493</v>
      </c>
      <c r="D259" s="3">
        <v>680</v>
      </c>
      <c r="E259" s="4">
        <f t="shared" si="3"/>
        <v>544</v>
      </c>
    </row>
    <row r="260" spans="1:5" ht="33.75">
      <c r="A260" s="2" t="s">
        <v>450</v>
      </c>
      <c r="B260" s="2" t="s">
        <v>494</v>
      </c>
      <c r="C260" s="2" t="s">
        <v>495</v>
      </c>
      <c r="D260" s="3">
        <v>250</v>
      </c>
      <c r="E260" s="4">
        <f t="shared" si="3"/>
        <v>200</v>
      </c>
    </row>
    <row r="261" spans="1:5" ht="33.75">
      <c r="A261" s="2" t="s">
        <v>450</v>
      </c>
      <c r="B261" s="2" t="s">
        <v>496</v>
      </c>
      <c r="C261" s="2" t="s">
        <v>497</v>
      </c>
      <c r="D261" s="3">
        <v>1710</v>
      </c>
      <c r="E261" s="4">
        <f t="shared" si="3"/>
        <v>1368</v>
      </c>
    </row>
    <row r="262" spans="1:5" ht="33.75">
      <c r="A262" s="2" t="s">
        <v>450</v>
      </c>
      <c r="B262" s="2" t="s">
        <v>498</v>
      </c>
      <c r="C262" s="2" t="s">
        <v>499</v>
      </c>
      <c r="D262" s="3">
        <v>700</v>
      </c>
      <c r="E262" s="4">
        <f t="shared" si="3"/>
        <v>560</v>
      </c>
    </row>
    <row r="263" spans="1:5" ht="33.75">
      <c r="A263" s="2" t="s">
        <v>450</v>
      </c>
      <c r="B263" s="2" t="s">
        <v>500</v>
      </c>
      <c r="C263" s="2" t="s">
        <v>501</v>
      </c>
      <c r="D263" s="3">
        <v>1600</v>
      </c>
      <c r="E263" s="4">
        <f t="shared" si="3"/>
        <v>1280</v>
      </c>
    </row>
    <row r="264" spans="1:5" ht="33.75">
      <c r="A264" s="2" t="s">
        <v>450</v>
      </c>
      <c r="B264" s="2" t="s">
        <v>502</v>
      </c>
      <c r="C264" s="2" t="s">
        <v>503</v>
      </c>
      <c r="D264" s="3">
        <v>590</v>
      </c>
      <c r="E264" s="4">
        <f t="shared" si="3"/>
        <v>472</v>
      </c>
    </row>
    <row r="265" spans="1:5" ht="33.75">
      <c r="A265" s="2" t="s">
        <v>450</v>
      </c>
      <c r="B265" s="2" t="s">
        <v>504</v>
      </c>
      <c r="C265" s="2" t="s">
        <v>505</v>
      </c>
      <c r="D265" s="3">
        <v>4000</v>
      </c>
      <c r="E265" s="4">
        <f t="shared" si="3"/>
        <v>3200</v>
      </c>
    </row>
    <row r="266" spans="1:5" ht="33.75">
      <c r="A266" s="2" t="s">
        <v>450</v>
      </c>
      <c r="B266" s="2" t="s">
        <v>506</v>
      </c>
      <c r="C266" s="2" t="s">
        <v>507</v>
      </c>
      <c r="D266" s="3">
        <v>1710</v>
      </c>
      <c r="E266" s="4">
        <f t="shared" si="3"/>
        <v>1368</v>
      </c>
    </row>
    <row r="267" spans="1:5" ht="33.75">
      <c r="A267" s="2" t="s">
        <v>450</v>
      </c>
      <c r="B267" s="2" t="s">
        <v>453</v>
      </c>
      <c r="C267" s="2" t="s">
        <v>508</v>
      </c>
      <c r="D267" s="3">
        <v>680</v>
      </c>
      <c r="E267" s="4">
        <f t="shared" si="3"/>
        <v>544</v>
      </c>
    </row>
    <row r="268" spans="1:5" ht="33.75">
      <c r="A268" s="2" t="s">
        <v>450</v>
      </c>
      <c r="B268" s="2" t="s">
        <v>509</v>
      </c>
      <c r="C268" s="2" t="s">
        <v>510</v>
      </c>
      <c r="D268" s="3">
        <v>1670</v>
      </c>
      <c r="E268" s="4">
        <f t="shared" si="3"/>
        <v>1336</v>
      </c>
    </row>
    <row r="269" spans="1:5" ht="33.75">
      <c r="A269" s="2" t="s">
        <v>450</v>
      </c>
      <c r="B269" s="2" t="s">
        <v>511</v>
      </c>
      <c r="C269" s="2" t="s">
        <v>511</v>
      </c>
      <c r="D269" s="3">
        <v>390</v>
      </c>
      <c r="E269" s="4">
        <f t="shared" si="3"/>
        <v>312</v>
      </c>
    </row>
    <row r="270" spans="1:5" ht="33.75">
      <c r="A270" s="2" t="s">
        <v>450</v>
      </c>
      <c r="B270" s="2" t="s">
        <v>512</v>
      </c>
      <c r="C270" s="2" t="s">
        <v>513</v>
      </c>
      <c r="D270" s="3">
        <v>680</v>
      </c>
      <c r="E270" s="4">
        <f t="shared" si="3"/>
        <v>544</v>
      </c>
    </row>
    <row r="271" spans="1:5" ht="33.75">
      <c r="A271" s="2" t="s">
        <v>450</v>
      </c>
      <c r="B271" s="2" t="s">
        <v>514</v>
      </c>
      <c r="C271" s="2" t="s">
        <v>515</v>
      </c>
      <c r="D271" s="3">
        <v>1060</v>
      </c>
      <c r="E271" s="4">
        <f t="shared" ref="E271:E334" si="4">D271*0.8</f>
        <v>848</v>
      </c>
    </row>
    <row r="272" spans="1:5" ht="33.75">
      <c r="A272" s="2" t="s">
        <v>450</v>
      </c>
      <c r="B272" s="2" t="s">
        <v>516</v>
      </c>
      <c r="C272" s="2" t="s">
        <v>517</v>
      </c>
      <c r="D272" s="3">
        <v>540</v>
      </c>
      <c r="E272" s="4">
        <f t="shared" si="4"/>
        <v>432</v>
      </c>
    </row>
    <row r="273" spans="1:5" ht="33.75">
      <c r="A273" s="2" t="s">
        <v>450</v>
      </c>
      <c r="B273" s="2" t="s">
        <v>518</v>
      </c>
      <c r="C273" s="2" t="s">
        <v>519</v>
      </c>
      <c r="D273" s="3">
        <v>870</v>
      </c>
      <c r="E273" s="4">
        <f t="shared" si="4"/>
        <v>696</v>
      </c>
    </row>
    <row r="274" spans="1:5" ht="33.75">
      <c r="A274" s="2" t="s">
        <v>450</v>
      </c>
      <c r="B274" s="2" t="s">
        <v>520</v>
      </c>
      <c r="C274" s="2" t="s">
        <v>521</v>
      </c>
      <c r="D274" s="3">
        <v>840</v>
      </c>
      <c r="E274" s="4">
        <f t="shared" si="4"/>
        <v>672</v>
      </c>
    </row>
    <row r="275" spans="1:5" ht="33.75">
      <c r="A275" s="2" t="s">
        <v>450</v>
      </c>
      <c r="B275" s="2" t="s">
        <v>522</v>
      </c>
      <c r="C275" s="2" t="s">
        <v>523</v>
      </c>
      <c r="D275" s="3">
        <v>3800</v>
      </c>
      <c r="E275" s="4">
        <f t="shared" si="4"/>
        <v>3040</v>
      </c>
    </row>
    <row r="276" spans="1:5" ht="33.75">
      <c r="A276" s="2" t="s">
        <v>450</v>
      </c>
      <c r="B276" s="2" t="s">
        <v>524</v>
      </c>
      <c r="C276" s="2" t="s">
        <v>525</v>
      </c>
      <c r="D276" s="3">
        <v>1160</v>
      </c>
      <c r="E276" s="4">
        <f t="shared" si="4"/>
        <v>928</v>
      </c>
    </row>
    <row r="277" spans="1:5" ht="33.75">
      <c r="A277" s="2" t="s">
        <v>450</v>
      </c>
      <c r="B277" s="2" t="s">
        <v>526</v>
      </c>
      <c r="C277" s="2" t="s">
        <v>527</v>
      </c>
      <c r="D277" s="3">
        <v>360</v>
      </c>
      <c r="E277" s="4">
        <f t="shared" si="4"/>
        <v>288</v>
      </c>
    </row>
    <row r="278" spans="1:5" ht="33.75">
      <c r="A278" s="2" t="s">
        <v>450</v>
      </c>
      <c r="B278" s="2" t="s">
        <v>528</v>
      </c>
      <c r="C278" s="2" t="s">
        <v>529</v>
      </c>
      <c r="D278" s="3">
        <v>900</v>
      </c>
      <c r="E278" s="4">
        <f t="shared" si="4"/>
        <v>720</v>
      </c>
    </row>
    <row r="279" spans="1:5" ht="33.75">
      <c r="A279" s="2" t="s">
        <v>450</v>
      </c>
      <c r="B279" s="2" t="s">
        <v>530</v>
      </c>
      <c r="C279" s="2" t="s">
        <v>531</v>
      </c>
      <c r="D279" s="3">
        <v>1490</v>
      </c>
      <c r="E279" s="4">
        <f t="shared" si="4"/>
        <v>1192</v>
      </c>
    </row>
    <row r="280" spans="1:5" ht="33.75">
      <c r="A280" s="2" t="s">
        <v>450</v>
      </c>
      <c r="B280" s="2" t="s">
        <v>532</v>
      </c>
      <c r="C280" s="2" t="s">
        <v>533</v>
      </c>
      <c r="D280" s="3">
        <v>900</v>
      </c>
      <c r="E280" s="4">
        <f t="shared" si="4"/>
        <v>720</v>
      </c>
    </row>
    <row r="281" spans="1:5" ht="33.75">
      <c r="A281" s="2" t="s">
        <v>450</v>
      </c>
      <c r="B281" s="2" t="s">
        <v>534</v>
      </c>
      <c r="C281" s="2" t="s">
        <v>535</v>
      </c>
      <c r="D281" s="3">
        <v>620</v>
      </c>
      <c r="E281" s="4">
        <f t="shared" si="4"/>
        <v>496</v>
      </c>
    </row>
    <row r="282" spans="1:5" ht="33.75">
      <c r="A282" s="2" t="s">
        <v>450</v>
      </c>
      <c r="B282" s="2" t="s">
        <v>536</v>
      </c>
      <c r="C282" s="2" t="s">
        <v>537</v>
      </c>
      <c r="D282" s="3">
        <v>650</v>
      </c>
      <c r="E282" s="4">
        <f t="shared" si="4"/>
        <v>520</v>
      </c>
    </row>
    <row r="283" spans="1:5" ht="33.75">
      <c r="A283" s="2" t="s">
        <v>450</v>
      </c>
      <c r="B283" s="2" t="s">
        <v>538</v>
      </c>
      <c r="C283" s="2" t="s">
        <v>539</v>
      </c>
      <c r="D283" s="3">
        <v>3300</v>
      </c>
      <c r="E283" s="4">
        <f t="shared" si="4"/>
        <v>2640</v>
      </c>
    </row>
    <row r="284" spans="1:5" ht="33.75">
      <c r="A284" s="2" t="s">
        <v>450</v>
      </c>
      <c r="B284" s="2" t="s">
        <v>540</v>
      </c>
      <c r="C284" s="2" t="s">
        <v>541</v>
      </c>
      <c r="D284" s="3">
        <v>1600</v>
      </c>
      <c r="E284" s="4">
        <f t="shared" si="4"/>
        <v>1280</v>
      </c>
    </row>
    <row r="285" spans="1:5" ht="33.75">
      <c r="A285" s="2" t="s">
        <v>450</v>
      </c>
      <c r="B285" s="2" t="s">
        <v>455</v>
      </c>
      <c r="C285" s="2" t="s">
        <v>542</v>
      </c>
      <c r="D285" s="3">
        <v>630</v>
      </c>
      <c r="E285" s="4">
        <f t="shared" si="4"/>
        <v>504</v>
      </c>
    </row>
    <row r="286" spans="1:5" ht="33.75">
      <c r="A286" s="2" t="s">
        <v>450</v>
      </c>
      <c r="B286" s="2" t="s">
        <v>543</v>
      </c>
      <c r="C286" s="2" t="s">
        <v>544</v>
      </c>
      <c r="D286" s="3">
        <v>900</v>
      </c>
      <c r="E286" s="4">
        <f t="shared" si="4"/>
        <v>720</v>
      </c>
    </row>
    <row r="287" spans="1:5" ht="33.75">
      <c r="A287" s="2" t="s">
        <v>450</v>
      </c>
      <c r="B287" s="2" t="s">
        <v>545</v>
      </c>
      <c r="C287" s="2" t="s">
        <v>546</v>
      </c>
      <c r="D287" s="3">
        <v>250</v>
      </c>
      <c r="E287" s="4">
        <f t="shared" si="4"/>
        <v>200</v>
      </c>
    </row>
    <row r="288" spans="1:5" ht="33.75">
      <c r="A288" s="2" t="s">
        <v>450</v>
      </c>
      <c r="B288" s="2" t="s">
        <v>547</v>
      </c>
      <c r="C288" s="2" t="s">
        <v>548</v>
      </c>
      <c r="D288" s="3">
        <v>1400</v>
      </c>
      <c r="E288" s="4">
        <f t="shared" si="4"/>
        <v>1120</v>
      </c>
    </row>
    <row r="289" spans="1:5" ht="33.75">
      <c r="A289" s="2" t="s">
        <v>450</v>
      </c>
      <c r="B289" s="2" t="s">
        <v>498</v>
      </c>
      <c r="C289" s="2" t="s">
        <v>549</v>
      </c>
      <c r="D289" s="3">
        <v>1180</v>
      </c>
      <c r="E289" s="4">
        <f t="shared" si="4"/>
        <v>944</v>
      </c>
    </row>
    <row r="290" spans="1:5" ht="33.75">
      <c r="A290" s="2" t="s">
        <v>450</v>
      </c>
      <c r="B290" s="2" t="s">
        <v>550</v>
      </c>
      <c r="C290" s="2" t="s">
        <v>551</v>
      </c>
      <c r="D290" s="3">
        <v>840</v>
      </c>
      <c r="E290" s="4">
        <f t="shared" si="4"/>
        <v>672</v>
      </c>
    </row>
    <row r="291" spans="1:5" ht="33.75">
      <c r="A291" s="2" t="s">
        <v>450</v>
      </c>
      <c r="B291" s="2" t="s">
        <v>552</v>
      </c>
      <c r="C291" s="2" t="s">
        <v>553</v>
      </c>
      <c r="D291" s="3">
        <v>750</v>
      </c>
      <c r="E291" s="4">
        <f t="shared" si="4"/>
        <v>600</v>
      </c>
    </row>
    <row r="292" spans="1:5" ht="33.75">
      <c r="A292" s="2" t="s">
        <v>450</v>
      </c>
      <c r="B292" s="2" t="s">
        <v>554</v>
      </c>
      <c r="C292" s="2" t="s">
        <v>555</v>
      </c>
      <c r="D292" s="3">
        <v>1620</v>
      </c>
      <c r="E292" s="4">
        <f t="shared" si="4"/>
        <v>1296</v>
      </c>
    </row>
    <row r="293" spans="1:5" ht="33.75">
      <c r="A293" s="2" t="s">
        <v>450</v>
      </c>
      <c r="B293" s="2" t="s">
        <v>556</v>
      </c>
      <c r="C293" s="2" t="s">
        <v>557</v>
      </c>
      <c r="D293" s="3">
        <v>500</v>
      </c>
      <c r="E293" s="4">
        <f t="shared" si="4"/>
        <v>400</v>
      </c>
    </row>
    <row r="294" spans="1:5" ht="33.75">
      <c r="A294" s="2" t="s">
        <v>450</v>
      </c>
      <c r="B294" s="2" t="s">
        <v>558</v>
      </c>
      <c r="C294" s="2" t="s">
        <v>559</v>
      </c>
      <c r="D294" s="3">
        <v>580</v>
      </c>
      <c r="E294" s="4">
        <f t="shared" si="4"/>
        <v>464</v>
      </c>
    </row>
    <row r="295" spans="1:5" ht="33.75">
      <c r="A295" s="2" t="s">
        <v>450</v>
      </c>
      <c r="B295" s="2" t="s">
        <v>453</v>
      </c>
      <c r="C295" s="2" t="s">
        <v>560</v>
      </c>
      <c r="D295" s="3">
        <v>680</v>
      </c>
      <c r="E295" s="4">
        <f t="shared" si="4"/>
        <v>544</v>
      </c>
    </row>
    <row r="296" spans="1:5" ht="33.75">
      <c r="A296" s="2" t="s">
        <v>450</v>
      </c>
      <c r="B296" s="2" t="s">
        <v>561</v>
      </c>
      <c r="C296" s="2" t="s">
        <v>562</v>
      </c>
      <c r="D296" s="3">
        <v>290</v>
      </c>
      <c r="E296" s="4">
        <f t="shared" si="4"/>
        <v>232</v>
      </c>
    </row>
    <row r="297" spans="1:5" ht="33.75">
      <c r="A297" s="2" t="s">
        <v>450</v>
      </c>
      <c r="B297" s="2" t="s">
        <v>563</v>
      </c>
      <c r="C297" s="2" t="s">
        <v>563</v>
      </c>
      <c r="D297" s="3">
        <v>860</v>
      </c>
      <c r="E297" s="4">
        <f t="shared" si="4"/>
        <v>688</v>
      </c>
    </row>
    <row r="298" spans="1:5" ht="33.75">
      <c r="A298" s="2" t="s">
        <v>450</v>
      </c>
      <c r="B298" s="2" t="s">
        <v>564</v>
      </c>
      <c r="C298" s="2" t="s">
        <v>565</v>
      </c>
      <c r="D298" s="3">
        <v>640</v>
      </c>
      <c r="E298" s="4">
        <f t="shared" si="4"/>
        <v>512</v>
      </c>
    </row>
    <row r="299" spans="1:5" ht="33.75">
      <c r="A299" s="2" t="s">
        <v>450</v>
      </c>
      <c r="B299" s="2" t="s">
        <v>566</v>
      </c>
      <c r="C299" s="2" t="s">
        <v>567</v>
      </c>
      <c r="D299" s="3">
        <v>6950</v>
      </c>
      <c r="E299" s="4">
        <f t="shared" si="4"/>
        <v>5560</v>
      </c>
    </row>
    <row r="300" spans="1:5" ht="33.75">
      <c r="A300" s="2" t="s">
        <v>450</v>
      </c>
      <c r="B300" s="2" t="s">
        <v>568</v>
      </c>
      <c r="C300" s="2" t="s">
        <v>569</v>
      </c>
      <c r="D300" s="3">
        <v>600</v>
      </c>
      <c r="E300" s="4">
        <f t="shared" si="4"/>
        <v>480</v>
      </c>
    </row>
    <row r="301" spans="1:5" ht="33.75">
      <c r="A301" s="2" t="s">
        <v>450</v>
      </c>
      <c r="B301" s="2" t="s">
        <v>570</v>
      </c>
      <c r="C301" s="2" t="s">
        <v>571</v>
      </c>
      <c r="D301" s="3">
        <v>780</v>
      </c>
      <c r="E301" s="4">
        <f t="shared" si="4"/>
        <v>624</v>
      </c>
    </row>
    <row r="302" spans="1:5" ht="33.75">
      <c r="A302" s="2" t="s">
        <v>450</v>
      </c>
      <c r="B302" s="2" t="s">
        <v>572</v>
      </c>
      <c r="C302" s="2" t="s">
        <v>573</v>
      </c>
      <c r="D302" s="3">
        <v>1590</v>
      </c>
      <c r="E302" s="4">
        <f t="shared" si="4"/>
        <v>1272</v>
      </c>
    </row>
    <row r="303" spans="1:5" ht="33.75">
      <c r="A303" s="2" t="s">
        <v>450</v>
      </c>
      <c r="B303" s="2" t="s">
        <v>574</v>
      </c>
      <c r="C303" s="2" t="s">
        <v>575</v>
      </c>
      <c r="D303" s="3">
        <v>1714</v>
      </c>
      <c r="E303" s="4">
        <f t="shared" si="4"/>
        <v>1371.2</v>
      </c>
    </row>
    <row r="304" spans="1:5" ht="33.75">
      <c r="A304" s="2" t="s">
        <v>450</v>
      </c>
      <c r="B304" s="2" t="s">
        <v>576</v>
      </c>
      <c r="C304" s="2" t="s">
        <v>577</v>
      </c>
      <c r="D304" s="3">
        <v>630</v>
      </c>
      <c r="E304" s="4">
        <f t="shared" si="4"/>
        <v>504</v>
      </c>
    </row>
    <row r="305" spans="1:5" ht="33.75">
      <c r="A305" s="2" t="s">
        <v>450</v>
      </c>
      <c r="B305" s="2" t="s">
        <v>578</v>
      </c>
      <c r="C305" s="2" t="s">
        <v>579</v>
      </c>
      <c r="D305" s="3">
        <v>1540</v>
      </c>
      <c r="E305" s="4">
        <f t="shared" si="4"/>
        <v>1232</v>
      </c>
    </row>
    <row r="306" spans="1:5" ht="33.75">
      <c r="A306" s="2" t="s">
        <v>450</v>
      </c>
      <c r="B306" s="2" t="s">
        <v>580</v>
      </c>
      <c r="C306" s="2" t="s">
        <v>580</v>
      </c>
      <c r="D306" s="3">
        <v>860</v>
      </c>
      <c r="E306" s="4">
        <f t="shared" si="4"/>
        <v>688</v>
      </c>
    </row>
    <row r="307" spans="1:5" ht="33.75">
      <c r="A307" s="2" t="s">
        <v>450</v>
      </c>
      <c r="B307" s="2" t="s">
        <v>498</v>
      </c>
      <c r="C307" s="2" t="s">
        <v>581</v>
      </c>
      <c r="D307" s="3">
        <v>700</v>
      </c>
      <c r="E307" s="4">
        <f t="shared" si="4"/>
        <v>560</v>
      </c>
    </row>
    <row r="308" spans="1:5" ht="33.75">
      <c r="A308" s="2" t="s">
        <v>450</v>
      </c>
      <c r="B308" s="2" t="s">
        <v>582</v>
      </c>
      <c r="C308" s="2" t="s">
        <v>583</v>
      </c>
      <c r="D308" s="3">
        <v>3000</v>
      </c>
      <c r="E308" s="4">
        <f t="shared" si="4"/>
        <v>2400</v>
      </c>
    </row>
    <row r="309" spans="1:5" ht="33.75">
      <c r="A309" s="2" t="s">
        <v>450</v>
      </c>
      <c r="B309" s="2" t="s">
        <v>584</v>
      </c>
      <c r="C309" s="2" t="s">
        <v>585</v>
      </c>
      <c r="D309" s="3">
        <v>690</v>
      </c>
      <c r="E309" s="4">
        <f t="shared" si="4"/>
        <v>552</v>
      </c>
    </row>
    <row r="310" spans="1:5" ht="33.75">
      <c r="A310" s="2" t="s">
        <v>450</v>
      </c>
      <c r="B310" s="2" t="s">
        <v>586</v>
      </c>
      <c r="C310" s="2" t="s">
        <v>587</v>
      </c>
      <c r="D310" s="3">
        <v>1990</v>
      </c>
      <c r="E310" s="4">
        <f t="shared" si="4"/>
        <v>1592</v>
      </c>
    </row>
    <row r="311" spans="1:5" ht="33.75">
      <c r="A311" s="2" t="s">
        <v>450</v>
      </c>
      <c r="B311" s="2" t="s">
        <v>536</v>
      </c>
      <c r="C311" s="2" t="s">
        <v>588</v>
      </c>
      <c r="D311" s="3">
        <v>650</v>
      </c>
      <c r="E311" s="4">
        <f t="shared" si="4"/>
        <v>520</v>
      </c>
    </row>
    <row r="312" spans="1:5" ht="17.25">
      <c r="A312" s="2" t="s">
        <v>589</v>
      </c>
      <c r="B312" s="2" t="s">
        <v>590</v>
      </c>
      <c r="C312" s="2" t="s">
        <v>591</v>
      </c>
      <c r="D312" s="3">
        <v>150</v>
      </c>
      <c r="E312" s="4">
        <f t="shared" si="4"/>
        <v>120</v>
      </c>
    </row>
    <row r="313" spans="1:5" ht="17.25">
      <c r="A313" s="2" t="s">
        <v>589</v>
      </c>
      <c r="B313" s="2" t="s">
        <v>592</v>
      </c>
      <c r="C313" s="2" t="s">
        <v>593</v>
      </c>
      <c r="D313" s="3">
        <v>690</v>
      </c>
      <c r="E313" s="4">
        <f t="shared" si="4"/>
        <v>552</v>
      </c>
    </row>
    <row r="314" spans="1:5" ht="17.25">
      <c r="A314" s="2" t="s">
        <v>589</v>
      </c>
      <c r="B314" s="2" t="s">
        <v>594</v>
      </c>
      <c r="C314" s="2" t="s">
        <v>595</v>
      </c>
      <c r="D314" s="3">
        <v>690</v>
      </c>
      <c r="E314" s="4">
        <f t="shared" si="4"/>
        <v>552</v>
      </c>
    </row>
    <row r="315" spans="1:5" ht="17.25">
      <c r="A315" s="2" t="s">
        <v>589</v>
      </c>
      <c r="B315" s="2" t="s">
        <v>596</v>
      </c>
      <c r="C315" s="2" t="s">
        <v>597</v>
      </c>
      <c r="D315" s="3">
        <v>160</v>
      </c>
      <c r="E315" s="4">
        <f t="shared" si="4"/>
        <v>128</v>
      </c>
    </row>
    <row r="316" spans="1:5" ht="17.25">
      <c r="A316" s="2" t="s">
        <v>589</v>
      </c>
      <c r="B316" s="2" t="s">
        <v>598</v>
      </c>
      <c r="C316" s="2" t="s">
        <v>599</v>
      </c>
      <c r="D316" s="3">
        <v>200</v>
      </c>
      <c r="E316" s="4">
        <f t="shared" si="4"/>
        <v>160</v>
      </c>
    </row>
    <row r="317" spans="1:5" ht="17.25">
      <c r="A317" s="2" t="s">
        <v>589</v>
      </c>
      <c r="B317" s="2" t="s">
        <v>600</v>
      </c>
      <c r="C317" s="2" t="s">
        <v>601</v>
      </c>
      <c r="D317" s="3">
        <v>100</v>
      </c>
      <c r="E317" s="4">
        <f t="shared" si="4"/>
        <v>80</v>
      </c>
    </row>
    <row r="318" spans="1:5" ht="17.25">
      <c r="A318" s="2" t="s">
        <v>589</v>
      </c>
      <c r="B318" s="2" t="s">
        <v>602</v>
      </c>
      <c r="C318" s="2" t="s">
        <v>603</v>
      </c>
      <c r="D318" s="3">
        <v>300</v>
      </c>
      <c r="E318" s="4">
        <f t="shared" si="4"/>
        <v>240</v>
      </c>
    </row>
    <row r="319" spans="1:5" ht="33.75">
      <c r="A319" s="2" t="s">
        <v>604</v>
      </c>
      <c r="B319" s="2" t="s">
        <v>605</v>
      </c>
      <c r="C319" s="2" t="s">
        <v>606</v>
      </c>
      <c r="D319" s="3">
        <v>3000</v>
      </c>
      <c r="E319" s="4">
        <f t="shared" si="4"/>
        <v>2400</v>
      </c>
    </row>
    <row r="320" spans="1:5" ht="33.75">
      <c r="A320" s="2" t="s">
        <v>604</v>
      </c>
      <c r="B320" s="2" t="s">
        <v>607</v>
      </c>
      <c r="C320" s="2" t="s">
        <v>608</v>
      </c>
      <c r="D320" s="3">
        <v>3100</v>
      </c>
      <c r="E320" s="4">
        <f t="shared" si="4"/>
        <v>2480</v>
      </c>
    </row>
    <row r="321" spans="1:5" ht="33.75">
      <c r="A321" s="2" t="s">
        <v>604</v>
      </c>
      <c r="B321" s="2" t="s">
        <v>609</v>
      </c>
      <c r="C321" s="2" t="s">
        <v>610</v>
      </c>
      <c r="D321" s="3">
        <v>2200</v>
      </c>
      <c r="E321" s="4">
        <f t="shared" si="4"/>
        <v>1760</v>
      </c>
    </row>
    <row r="322" spans="1:5" ht="50.25">
      <c r="A322" s="2" t="s">
        <v>604</v>
      </c>
      <c r="B322" s="2" t="s">
        <v>611</v>
      </c>
      <c r="C322" s="2" t="s">
        <v>612</v>
      </c>
      <c r="D322" s="3">
        <v>1400</v>
      </c>
      <c r="E322" s="4">
        <f t="shared" si="4"/>
        <v>1120</v>
      </c>
    </row>
    <row r="323" spans="1:5" ht="33.75">
      <c r="A323" s="2" t="s">
        <v>604</v>
      </c>
      <c r="B323" s="2" t="s">
        <v>613</v>
      </c>
      <c r="C323" s="2" t="s">
        <v>614</v>
      </c>
      <c r="D323" s="3">
        <v>1200</v>
      </c>
      <c r="E323" s="4">
        <f t="shared" si="4"/>
        <v>960</v>
      </c>
    </row>
    <row r="324" spans="1:5" ht="33.75">
      <c r="A324" s="2" t="s">
        <v>604</v>
      </c>
      <c r="B324" s="2" t="s">
        <v>615</v>
      </c>
      <c r="C324" s="2" t="s">
        <v>616</v>
      </c>
      <c r="D324" s="3">
        <v>1200</v>
      </c>
      <c r="E324" s="4">
        <f t="shared" si="4"/>
        <v>960</v>
      </c>
    </row>
    <row r="325" spans="1:5" ht="33.75">
      <c r="A325" s="2" t="s">
        <v>604</v>
      </c>
      <c r="B325" s="2" t="s">
        <v>617</v>
      </c>
      <c r="C325" s="2" t="s">
        <v>618</v>
      </c>
      <c r="D325" s="3">
        <v>1400</v>
      </c>
      <c r="E325" s="4">
        <f t="shared" si="4"/>
        <v>1120</v>
      </c>
    </row>
    <row r="326" spans="1:5" ht="33.75">
      <c r="A326" s="2" t="s">
        <v>604</v>
      </c>
      <c r="B326" s="2" t="s">
        <v>619</v>
      </c>
      <c r="C326" s="2" t="s">
        <v>620</v>
      </c>
      <c r="D326" s="3">
        <v>2400</v>
      </c>
      <c r="E326" s="4">
        <f t="shared" si="4"/>
        <v>1920</v>
      </c>
    </row>
    <row r="327" spans="1:5" ht="50.25">
      <c r="A327" s="2" t="s">
        <v>604</v>
      </c>
      <c r="B327" s="2" t="s">
        <v>621</v>
      </c>
      <c r="C327" s="2" t="s">
        <v>622</v>
      </c>
      <c r="D327" s="3">
        <v>1950</v>
      </c>
      <c r="E327" s="4">
        <f t="shared" si="4"/>
        <v>1560</v>
      </c>
    </row>
    <row r="328" spans="1:5" ht="33.75">
      <c r="A328" s="2" t="s">
        <v>604</v>
      </c>
      <c r="B328" s="2" t="s">
        <v>623</v>
      </c>
      <c r="C328" s="2" t="s">
        <v>624</v>
      </c>
      <c r="D328" s="3">
        <v>1400</v>
      </c>
      <c r="E328" s="4">
        <f t="shared" si="4"/>
        <v>1120</v>
      </c>
    </row>
    <row r="329" spans="1:5" ht="33.75">
      <c r="A329" s="2" t="s">
        <v>604</v>
      </c>
      <c r="B329" s="2" t="s">
        <v>625</v>
      </c>
      <c r="C329" s="2" t="s">
        <v>626</v>
      </c>
      <c r="D329" s="3">
        <v>1050</v>
      </c>
      <c r="E329" s="4">
        <f t="shared" si="4"/>
        <v>840</v>
      </c>
    </row>
    <row r="330" spans="1:5" ht="33.75">
      <c r="A330" s="2" t="s">
        <v>604</v>
      </c>
      <c r="B330" s="2" t="s">
        <v>627</v>
      </c>
      <c r="C330" s="2" t="s">
        <v>628</v>
      </c>
      <c r="D330" s="3">
        <v>1200</v>
      </c>
      <c r="E330" s="4">
        <f t="shared" si="4"/>
        <v>960</v>
      </c>
    </row>
    <row r="331" spans="1:5" ht="33.75">
      <c r="A331" s="2" t="s">
        <v>604</v>
      </c>
      <c r="B331" s="2" t="s">
        <v>629</v>
      </c>
      <c r="C331" s="2" t="s">
        <v>630</v>
      </c>
      <c r="D331" s="3">
        <v>2200</v>
      </c>
      <c r="E331" s="4">
        <f t="shared" si="4"/>
        <v>1760</v>
      </c>
    </row>
    <row r="332" spans="1:5" ht="33.75">
      <c r="A332" s="2" t="s">
        <v>604</v>
      </c>
      <c r="B332" s="2" t="s">
        <v>631</v>
      </c>
      <c r="C332" s="2" t="s">
        <v>632</v>
      </c>
      <c r="D332" s="3">
        <v>2250</v>
      </c>
      <c r="E332" s="4">
        <f t="shared" si="4"/>
        <v>1800</v>
      </c>
    </row>
    <row r="333" spans="1:5" ht="33.75">
      <c r="A333" s="2" t="s">
        <v>604</v>
      </c>
      <c r="B333" s="2" t="s">
        <v>633</v>
      </c>
      <c r="C333" s="2" t="s">
        <v>634</v>
      </c>
      <c r="D333" s="3">
        <v>2200</v>
      </c>
      <c r="E333" s="4">
        <f t="shared" si="4"/>
        <v>1760</v>
      </c>
    </row>
    <row r="334" spans="1:5" ht="33.75">
      <c r="A334" s="2" t="s">
        <v>604</v>
      </c>
      <c r="B334" s="2" t="s">
        <v>635</v>
      </c>
      <c r="C334" s="2" t="s">
        <v>636</v>
      </c>
      <c r="D334" s="3">
        <v>1200</v>
      </c>
      <c r="E334" s="4">
        <f t="shared" si="4"/>
        <v>960</v>
      </c>
    </row>
    <row r="335" spans="1:5" ht="33.75">
      <c r="A335" s="2" t="s">
        <v>604</v>
      </c>
      <c r="B335" s="2" t="s">
        <v>637</v>
      </c>
      <c r="C335" s="2" t="s">
        <v>638</v>
      </c>
      <c r="D335" s="3">
        <v>1050</v>
      </c>
      <c r="E335" s="4">
        <f t="shared" ref="E335:E368" si="5">D335*0.8</f>
        <v>840</v>
      </c>
    </row>
    <row r="336" spans="1:5" ht="33.75">
      <c r="A336" s="2" t="s">
        <v>604</v>
      </c>
      <c r="B336" s="2" t="s">
        <v>639</v>
      </c>
      <c r="C336" s="2" t="s">
        <v>640</v>
      </c>
      <c r="D336" s="3">
        <v>1200</v>
      </c>
      <c r="E336" s="4">
        <f t="shared" si="5"/>
        <v>960</v>
      </c>
    </row>
    <row r="337" spans="1:5" ht="33.75">
      <c r="A337" s="2" t="s">
        <v>604</v>
      </c>
      <c r="B337" s="2" t="s">
        <v>641</v>
      </c>
      <c r="C337" s="2" t="s">
        <v>642</v>
      </c>
      <c r="D337" s="3">
        <v>2000</v>
      </c>
      <c r="E337" s="4">
        <f t="shared" si="5"/>
        <v>1600</v>
      </c>
    </row>
    <row r="338" spans="1:5" ht="33.75">
      <c r="A338" s="2" t="s">
        <v>604</v>
      </c>
      <c r="B338" s="2" t="s">
        <v>643</v>
      </c>
      <c r="C338" s="2" t="s">
        <v>644</v>
      </c>
      <c r="D338" s="3">
        <v>1500</v>
      </c>
      <c r="E338" s="4">
        <f t="shared" si="5"/>
        <v>1200</v>
      </c>
    </row>
    <row r="339" spans="1:5" ht="33.75">
      <c r="A339" s="2" t="s">
        <v>604</v>
      </c>
      <c r="B339" s="2" t="s">
        <v>645</v>
      </c>
      <c r="C339" s="2" t="s">
        <v>646</v>
      </c>
      <c r="D339" s="3">
        <v>1560</v>
      </c>
      <c r="E339" s="4">
        <f t="shared" si="5"/>
        <v>1248</v>
      </c>
    </row>
    <row r="340" spans="1:5" ht="50.25">
      <c r="A340" s="2" t="s">
        <v>604</v>
      </c>
      <c r="B340" s="2" t="s">
        <v>647</v>
      </c>
      <c r="C340" s="2" t="s">
        <v>648</v>
      </c>
      <c r="D340" s="3">
        <v>1950</v>
      </c>
      <c r="E340" s="4">
        <f t="shared" si="5"/>
        <v>1560</v>
      </c>
    </row>
    <row r="341" spans="1:5" ht="33.75">
      <c r="A341" s="2" t="s">
        <v>604</v>
      </c>
      <c r="B341" s="2" t="s">
        <v>649</v>
      </c>
      <c r="C341" s="2" t="s">
        <v>650</v>
      </c>
      <c r="D341" s="3">
        <v>1400</v>
      </c>
      <c r="E341" s="4">
        <f t="shared" si="5"/>
        <v>1120</v>
      </c>
    </row>
    <row r="342" spans="1:5" ht="33.75">
      <c r="A342" s="2" t="s">
        <v>604</v>
      </c>
      <c r="B342" s="2" t="s">
        <v>651</v>
      </c>
      <c r="C342" s="2" t="s">
        <v>652</v>
      </c>
      <c r="D342" s="3">
        <v>2500</v>
      </c>
      <c r="E342" s="4">
        <f t="shared" si="5"/>
        <v>2000</v>
      </c>
    </row>
    <row r="343" spans="1:5" ht="33.75">
      <c r="A343" s="2" t="s">
        <v>604</v>
      </c>
      <c r="B343" s="2" t="s">
        <v>653</v>
      </c>
      <c r="C343" s="2" t="s">
        <v>654</v>
      </c>
      <c r="D343" s="3">
        <v>1300</v>
      </c>
      <c r="E343" s="4">
        <f t="shared" si="5"/>
        <v>1040</v>
      </c>
    </row>
    <row r="344" spans="1:5" ht="33.75">
      <c r="A344" s="2" t="s">
        <v>604</v>
      </c>
      <c r="B344" s="2" t="s">
        <v>655</v>
      </c>
      <c r="C344" s="2" t="s">
        <v>656</v>
      </c>
      <c r="D344" s="3">
        <v>1200</v>
      </c>
      <c r="E344" s="4">
        <f t="shared" si="5"/>
        <v>960</v>
      </c>
    </row>
    <row r="345" spans="1:5" ht="33.75">
      <c r="A345" s="2" t="s">
        <v>604</v>
      </c>
      <c r="B345" s="2" t="s">
        <v>657</v>
      </c>
      <c r="C345" s="2" t="s">
        <v>658</v>
      </c>
      <c r="D345" s="3">
        <v>1000</v>
      </c>
      <c r="E345" s="4">
        <f t="shared" si="5"/>
        <v>800</v>
      </c>
    </row>
    <row r="346" spans="1:5" ht="33.75">
      <c r="A346" s="2" t="s">
        <v>604</v>
      </c>
      <c r="B346" s="2" t="s">
        <v>659</v>
      </c>
      <c r="C346" s="2" t="s">
        <v>660</v>
      </c>
      <c r="D346" s="3">
        <v>2560</v>
      </c>
      <c r="E346" s="4">
        <f t="shared" si="5"/>
        <v>2048</v>
      </c>
    </row>
    <row r="347" spans="1:5" ht="33.75">
      <c r="A347" s="2" t="s">
        <v>604</v>
      </c>
      <c r="B347" s="2" t="s">
        <v>661</v>
      </c>
      <c r="C347" s="2" t="s">
        <v>662</v>
      </c>
      <c r="D347" s="3">
        <v>4800</v>
      </c>
      <c r="E347" s="4">
        <f t="shared" si="5"/>
        <v>3840</v>
      </c>
    </row>
    <row r="348" spans="1:5" ht="33.75">
      <c r="A348" s="2" t="s">
        <v>604</v>
      </c>
      <c r="B348" s="2" t="s">
        <v>663</v>
      </c>
      <c r="C348" s="2" t="s">
        <v>664</v>
      </c>
      <c r="D348" s="3">
        <v>1200</v>
      </c>
      <c r="E348" s="4">
        <f t="shared" si="5"/>
        <v>960</v>
      </c>
    </row>
    <row r="349" spans="1:5" ht="33.75">
      <c r="A349" s="2" t="s">
        <v>604</v>
      </c>
      <c r="B349" s="2" t="s">
        <v>665</v>
      </c>
      <c r="C349" s="2" t="s">
        <v>666</v>
      </c>
      <c r="D349" s="3">
        <v>1050</v>
      </c>
      <c r="E349" s="4">
        <f t="shared" si="5"/>
        <v>840</v>
      </c>
    </row>
    <row r="350" spans="1:5" ht="50.25">
      <c r="A350" s="2" t="s">
        <v>604</v>
      </c>
      <c r="B350" s="2" t="s">
        <v>667</v>
      </c>
      <c r="C350" s="2" t="s">
        <v>668</v>
      </c>
      <c r="D350" s="3">
        <v>1500</v>
      </c>
      <c r="E350" s="4">
        <f t="shared" si="5"/>
        <v>1200</v>
      </c>
    </row>
    <row r="351" spans="1:5" ht="33.75">
      <c r="A351" s="2" t="s">
        <v>604</v>
      </c>
      <c r="B351" s="2" t="s">
        <v>669</v>
      </c>
      <c r="C351" s="2" t="s">
        <v>670</v>
      </c>
      <c r="D351" s="3">
        <v>1800</v>
      </c>
      <c r="E351" s="4">
        <f t="shared" si="5"/>
        <v>1440</v>
      </c>
    </row>
    <row r="352" spans="1:5" ht="17.25">
      <c r="A352" s="2" t="s">
        <v>671</v>
      </c>
      <c r="B352" s="2" t="s">
        <v>672</v>
      </c>
      <c r="C352" s="2" t="s">
        <v>673</v>
      </c>
      <c r="D352" s="3">
        <v>650</v>
      </c>
      <c r="E352" s="4">
        <f t="shared" si="5"/>
        <v>520</v>
      </c>
    </row>
    <row r="353" spans="1:5" ht="17.25">
      <c r="A353" s="2" t="s">
        <v>671</v>
      </c>
      <c r="B353" s="2" t="s">
        <v>674</v>
      </c>
      <c r="C353" s="2" t="s">
        <v>675</v>
      </c>
      <c r="D353" s="3">
        <v>650</v>
      </c>
      <c r="E353" s="4">
        <f t="shared" si="5"/>
        <v>520</v>
      </c>
    </row>
    <row r="354" spans="1:5" ht="17.25">
      <c r="A354" s="2" t="s">
        <v>671</v>
      </c>
      <c r="B354" s="2" t="s">
        <v>676</v>
      </c>
      <c r="C354" s="2" t="s">
        <v>677</v>
      </c>
      <c r="D354" s="3">
        <v>650</v>
      </c>
      <c r="E354" s="4">
        <f t="shared" si="5"/>
        <v>520</v>
      </c>
    </row>
    <row r="355" spans="1:5" ht="17.25">
      <c r="A355" s="2" t="s">
        <v>671</v>
      </c>
      <c r="B355" s="2" t="s">
        <v>678</v>
      </c>
      <c r="C355" s="2" t="s">
        <v>679</v>
      </c>
      <c r="D355" s="3">
        <v>650</v>
      </c>
      <c r="E355" s="4">
        <f t="shared" si="5"/>
        <v>520</v>
      </c>
    </row>
    <row r="356" spans="1:5" ht="17.25">
      <c r="A356" s="2" t="s">
        <v>671</v>
      </c>
      <c r="B356" s="2" t="s">
        <v>680</v>
      </c>
      <c r="C356" s="2" t="s">
        <v>681</v>
      </c>
      <c r="D356" s="3">
        <v>650</v>
      </c>
      <c r="E356" s="4">
        <f t="shared" si="5"/>
        <v>520</v>
      </c>
    </row>
    <row r="357" spans="1:5" ht="17.25">
      <c r="A357" s="2" t="s">
        <v>671</v>
      </c>
      <c r="B357" s="2" t="s">
        <v>682</v>
      </c>
      <c r="C357" s="2" t="s">
        <v>683</v>
      </c>
      <c r="D357" s="3">
        <v>650</v>
      </c>
      <c r="E357" s="4">
        <f t="shared" si="5"/>
        <v>520</v>
      </c>
    </row>
    <row r="358" spans="1:5" ht="17.25">
      <c r="A358" s="2" t="s">
        <v>671</v>
      </c>
      <c r="B358" s="2" t="s">
        <v>684</v>
      </c>
      <c r="C358" s="2" t="s">
        <v>685</v>
      </c>
      <c r="D358" s="3">
        <v>650</v>
      </c>
      <c r="E358" s="4">
        <f t="shared" si="5"/>
        <v>520</v>
      </c>
    </row>
    <row r="359" spans="1:5" ht="17.25">
      <c r="A359" s="2" t="s">
        <v>671</v>
      </c>
      <c r="B359" s="2" t="s">
        <v>686</v>
      </c>
      <c r="C359" s="2" t="s">
        <v>687</v>
      </c>
      <c r="D359" s="3">
        <v>650</v>
      </c>
      <c r="E359" s="4">
        <f t="shared" si="5"/>
        <v>520</v>
      </c>
    </row>
    <row r="360" spans="1:5" ht="17.25">
      <c r="A360" s="2" t="s">
        <v>671</v>
      </c>
      <c r="B360" s="2" t="s">
        <v>688</v>
      </c>
      <c r="C360" s="2" t="s">
        <v>689</v>
      </c>
      <c r="D360" s="3">
        <v>650</v>
      </c>
      <c r="E360" s="4">
        <f t="shared" si="5"/>
        <v>520</v>
      </c>
    </row>
    <row r="361" spans="1:5" ht="17.25">
      <c r="A361" s="2" t="s">
        <v>671</v>
      </c>
      <c r="B361" s="2" t="s">
        <v>690</v>
      </c>
      <c r="C361" s="2" t="s">
        <v>691</v>
      </c>
      <c r="D361" s="3">
        <v>650</v>
      </c>
      <c r="E361" s="4">
        <f t="shared" si="5"/>
        <v>520</v>
      </c>
    </row>
    <row r="362" spans="1:5" ht="17.25">
      <c r="A362" s="2" t="s">
        <v>671</v>
      </c>
      <c r="B362" s="2" t="s">
        <v>692</v>
      </c>
      <c r="C362" s="2" t="s">
        <v>693</v>
      </c>
      <c r="D362" s="3">
        <v>650</v>
      </c>
      <c r="E362" s="4">
        <f t="shared" si="5"/>
        <v>520</v>
      </c>
    </row>
    <row r="363" spans="1:5" ht="17.25">
      <c r="A363" s="2" t="s">
        <v>671</v>
      </c>
      <c r="B363" s="2" t="s">
        <v>694</v>
      </c>
      <c r="C363" s="2" t="s">
        <v>695</v>
      </c>
      <c r="D363" s="3">
        <v>650</v>
      </c>
      <c r="E363" s="4">
        <f t="shared" si="5"/>
        <v>520</v>
      </c>
    </row>
    <row r="364" spans="1:5" ht="17.25">
      <c r="A364" s="2" t="s">
        <v>671</v>
      </c>
      <c r="B364" s="2" t="s">
        <v>696</v>
      </c>
      <c r="C364" s="2" t="s">
        <v>697</v>
      </c>
      <c r="D364" s="3">
        <v>650</v>
      </c>
      <c r="E364" s="4">
        <f t="shared" si="5"/>
        <v>520</v>
      </c>
    </row>
    <row r="365" spans="1:5" ht="17.25">
      <c r="A365" s="2" t="s">
        <v>671</v>
      </c>
      <c r="B365" s="2" t="s">
        <v>698</v>
      </c>
      <c r="C365" s="2" t="s">
        <v>699</v>
      </c>
      <c r="D365" s="3">
        <v>650</v>
      </c>
      <c r="E365" s="4">
        <f t="shared" si="5"/>
        <v>520</v>
      </c>
    </row>
    <row r="366" spans="1:5" ht="17.25">
      <c r="A366" s="2" t="s">
        <v>671</v>
      </c>
      <c r="B366" s="2" t="s">
        <v>700</v>
      </c>
      <c r="C366" s="2" t="s">
        <v>701</v>
      </c>
      <c r="D366" s="3">
        <v>650</v>
      </c>
      <c r="E366" s="4">
        <f t="shared" si="5"/>
        <v>520</v>
      </c>
    </row>
    <row r="367" spans="1:5" ht="17.25">
      <c r="A367" s="2" t="s">
        <v>671</v>
      </c>
      <c r="B367" s="2" t="s">
        <v>702</v>
      </c>
      <c r="C367" s="2" t="s">
        <v>703</v>
      </c>
      <c r="D367" s="3">
        <v>650</v>
      </c>
      <c r="E367" s="4">
        <f t="shared" si="5"/>
        <v>520</v>
      </c>
    </row>
    <row r="368" spans="1:5" ht="17.25">
      <c r="A368" s="2" t="s">
        <v>671</v>
      </c>
      <c r="B368" s="2" t="s">
        <v>704</v>
      </c>
      <c r="C368" s="2" t="s">
        <v>705</v>
      </c>
      <c r="D368" s="3">
        <v>650</v>
      </c>
      <c r="E368" s="4">
        <f t="shared" si="5"/>
        <v>520</v>
      </c>
    </row>
  </sheetData>
  <sheetProtection algorithmName="SHA-512" hashValue="2bnbsTfnLrHUlW9iRLWtQwBSGhi8Erbv3bvjWoT6l8/7VZ5FiZpFQ2IPxxKHNUcuExM3wpCCdZjrgtW3hBkBaA==" saltValue="/Ls+9Tt3dEv8lt7gwe5IqA==" spinCount="100000" sheet="1" objects="1" scenarios="1"/>
  <protectedRanges>
    <protectedRange sqref="B9" name="Buscador"/>
  </protectedRanges>
  <mergeCells count="3">
    <mergeCell ref="B6:E6"/>
    <mergeCell ref="C7:E7"/>
    <mergeCell ref="A1:E4"/>
  </mergeCells>
  <pageMargins left="0.7" right="0.7" top="0.75" bottom="0.75" header="0.3" footer="0.3"/>
  <drawing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Hoja2</vt:lpstr>
      <vt:lpstr>Pruebas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Usuario</cp:lastModifiedBy>
  <dcterms:created xsi:type="dcterms:W3CDTF">2022-03-16T20:04:26Z</dcterms:created>
  <dcterms:modified xsi:type="dcterms:W3CDTF">2022-03-17T16:14:51Z</dcterms:modified>
</cp:coreProperties>
</file>